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ikanfilesv\基幹系_共有\01_基幹_総務部\04_基幹_税務課\01_市民税係\05法人市民税\00_届出様式\納付書\"/>
    </mc:Choice>
  </mc:AlternateContent>
  <bookViews>
    <workbookView xWindow="0" yWindow="0" windowWidth="19170" windowHeight="7725"/>
  </bookViews>
  <sheets>
    <sheet name="入力シート" sheetId="4" r:id="rId1"/>
    <sheet name="印刷シート" sheetId="1" r:id="rId2"/>
  </sheets>
  <definedNames>
    <definedName name="_xlnm.Print_Area" localSheetId="1">印刷シート!$A$1:$DD$51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Y26" i="1" l="1"/>
  <c r="CW26" i="1"/>
  <c r="BR26" i="1"/>
  <c r="BP26" i="1"/>
  <c r="J17" i="4" l="1"/>
  <c r="P26" i="1"/>
  <c r="AC22" i="1" l="1"/>
  <c r="K40" i="1" l="1"/>
  <c r="AR40" i="1" s="1"/>
  <c r="BZ40" i="1" s="1"/>
  <c r="AG38" i="1"/>
  <c r="AI36" i="1"/>
  <c r="BQ36" i="1" s="1"/>
  <c r="CX36" i="1" s="1"/>
  <c r="AG36" i="1"/>
  <c r="BO36" i="1" s="1"/>
  <c r="CV36" i="1" s="1"/>
  <c r="AE36" i="1"/>
  <c r="BM36" i="1" s="1"/>
  <c r="CT36" i="1" s="1"/>
  <c r="AC36" i="1"/>
  <c r="BK36" i="1" s="1"/>
  <c r="CR36" i="1" s="1"/>
  <c r="AA36" i="1"/>
  <c r="BI36" i="1" s="1"/>
  <c r="CP36" i="1" s="1"/>
  <c r="Y36" i="1"/>
  <c r="BG36" i="1" s="1"/>
  <c r="CN36" i="1" s="1"/>
  <c r="W36" i="1"/>
  <c r="BE36" i="1" s="1"/>
  <c r="CL36" i="1" s="1"/>
  <c r="U36" i="1"/>
  <c r="BC36" i="1" s="1"/>
  <c r="CJ36" i="1" s="1"/>
  <c r="S36" i="1"/>
  <c r="AZ36" i="1" s="1"/>
  <c r="CH36" i="1" s="1"/>
  <c r="Q36" i="1"/>
  <c r="AX36" i="1" s="1"/>
  <c r="CF36" i="1" s="1"/>
  <c r="O36" i="1"/>
  <c r="AV36" i="1" s="1"/>
  <c r="CD36" i="1" s="1"/>
  <c r="AI34" i="1"/>
  <c r="AG34" i="1"/>
  <c r="AE34" i="1"/>
  <c r="AC34" i="1"/>
  <c r="AA34" i="1"/>
  <c r="Y34" i="1"/>
  <c r="W34" i="1"/>
  <c r="U34" i="1"/>
  <c r="S34" i="1"/>
  <c r="Q34" i="1"/>
  <c r="O34" i="1"/>
  <c r="AV34" i="1" s="1"/>
  <c r="O32" i="1"/>
  <c r="Q32" i="1"/>
  <c r="S32" i="1"/>
  <c r="U32" i="1"/>
  <c r="W32" i="1"/>
  <c r="Y32" i="1"/>
  <c r="AA32" i="1"/>
  <c r="AC32" i="1"/>
  <c r="AE32" i="1"/>
  <c r="AG32" i="1"/>
  <c r="AI32" i="1"/>
  <c r="O31" i="1"/>
  <c r="Q31" i="1"/>
  <c r="S31" i="1"/>
  <c r="W31" i="1"/>
  <c r="Y31" i="1"/>
  <c r="AA31" i="1"/>
  <c r="AC31" i="1"/>
  <c r="AE31" i="1"/>
  <c r="AG31" i="1"/>
  <c r="U31" i="1"/>
  <c r="AI31" i="1"/>
  <c r="CQ26" i="1"/>
  <c r="CP26" i="1"/>
  <c r="CO26" i="1"/>
  <c r="BN26" i="1"/>
  <c r="CU26" i="1" s="1"/>
  <c r="BM26" i="1"/>
  <c r="CT26" i="1" s="1"/>
  <c r="BL26" i="1"/>
  <c r="CS26" i="1" s="1"/>
  <c r="BK26" i="1"/>
  <c r="CR26" i="1" s="1"/>
  <c r="BJ26" i="1"/>
  <c r="BI26" i="1"/>
  <c r="BH26" i="1"/>
  <c r="G26" i="1"/>
  <c r="BK22" i="1"/>
  <c r="G17" i="1"/>
  <c r="F22" i="1"/>
  <c r="AM22" i="1" s="1"/>
  <c r="S38" i="1" l="1"/>
  <c r="AA38" i="1"/>
  <c r="AI38" i="1"/>
  <c r="U38" i="1"/>
  <c r="AC38" i="1"/>
  <c r="O38" i="1"/>
  <c r="W38" i="1"/>
  <c r="AE38" i="1"/>
  <c r="Q38" i="1"/>
  <c r="Y38" i="1"/>
  <c r="G15" i="1"/>
  <c r="AN15" i="1" s="1"/>
  <c r="BV15" i="1" s="1"/>
  <c r="G13" i="1"/>
  <c r="BQ38" i="1" l="1"/>
  <c r="CX38" i="1" s="1"/>
  <c r="BO38" i="1"/>
  <c r="CV38" i="1" s="1"/>
  <c r="BM38" i="1"/>
  <c r="CT38" i="1" s="1"/>
  <c r="BK38" i="1"/>
  <c r="CR38" i="1" s="1"/>
  <c r="BI38" i="1"/>
  <c r="CP38" i="1" s="1"/>
  <c r="BG38" i="1"/>
  <c r="CN38" i="1" s="1"/>
  <c r="BE38" i="1"/>
  <c r="CL38" i="1" s="1"/>
  <c r="BC38" i="1"/>
  <c r="CJ38" i="1" s="1"/>
  <c r="AZ38" i="1"/>
  <c r="CH38" i="1" s="1"/>
  <c r="AX38" i="1"/>
  <c r="CF38" i="1" s="1"/>
  <c r="AV38" i="1"/>
  <c r="CD38" i="1" s="1"/>
  <c r="BQ34" i="1"/>
  <c r="CX34" i="1" s="1"/>
  <c r="BO34" i="1"/>
  <c r="CV34" i="1" s="1"/>
  <c r="BM34" i="1"/>
  <c r="CT34" i="1" s="1"/>
  <c r="BK34" i="1"/>
  <c r="CR34" i="1" s="1"/>
  <c r="BI34" i="1"/>
  <c r="CP34" i="1" s="1"/>
  <c r="BG34" i="1"/>
  <c r="CN34" i="1" s="1"/>
  <c r="BE34" i="1"/>
  <c r="CL34" i="1" s="1"/>
  <c r="BC34" i="1"/>
  <c r="CJ34" i="1" s="1"/>
  <c r="AZ34" i="1"/>
  <c r="CH34" i="1" s="1"/>
  <c r="AX34" i="1"/>
  <c r="CF34" i="1" s="1"/>
  <c r="CD34" i="1"/>
  <c r="BQ32" i="1"/>
  <c r="CX32" i="1" s="1"/>
  <c r="BO32" i="1"/>
  <c r="CV32" i="1" s="1"/>
  <c r="BM32" i="1"/>
  <c r="CT32" i="1" s="1"/>
  <c r="BK32" i="1"/>
  <c r="CR32" i="1" s="1"/>
  <c r="BI32" i="1"/>
  <c r="CP32" i="1" s="1"/>
  <c r="BG32" i="1"/>
  <c r="CN32" i="1" s="1"/>
  <c r="BE32" i="1"/>
  <c r="CL32" i="1" s="1"/>
  <c r="BC32" i="1"/>
  <c r="CJ32" i="1" s="1"/>
  <c r="AZ32" i="1"/>
  <c r="CH32" i="1" s="1"/>
  <c r="AX32" i="1"/>
  <c r="CF32" i="1" s="1"/>
  <c r="AV32" i="1"/>
  <c r="CD32" i="1" s="1"/>
  <c r="BQ31" i="1"/>
  <c r="CX31" i="1" s="1"/>
  <c r="BO31" i="1"/>
  <c r="CV31" i="1" s="1"/>
  <c r="BM31" i="1"/>
  <c r="CT31" i="1" s="1"/>
  <c r="BK31" i="1"/>
  <c r="CR31" i="1" s="1"/>
  <c r="BI31" i="1"/>
  <c r="CP31" i="1" s="1"/>
  <c r="BG31" i="1"/>
  <c r="CN31" i="1" s="1"/>
  <c r="BE31" i="1"/>
  <c r="CL31" i="1" s="1"/>
  <c r="BC31" i="1"/>
  <c r="CJ31" i="1" s="1"/>
  <c r="AZ31" i="1"/>
  <c r="CH31" i="1" s="1"/>
  <c r="AX31" i="1"/>
  <c r="CF31" i="1" s="1"/>
  <c r="AV31" i="1"/>
  <c r="CD31" i="1" s="1"/>
  <c r="AM26" i="1"/>
  <c r="BU26" i="1" s="1"/>
  <c r="AW26" i="1"/>
  <c r="CE26" i="1" s="1"/>
  <c r="AN26" i="1"/>
  <c r="BV26" i="1" s="1"/>
  <c r="CR22" i="1"/>
  <c r="BU22" i="1"/>
  <c r="AN17" i="1"/>
  <c r="BV17" i="1" s="1"/>
  <c r="AN13" i="1"/>
  <c r="BV13" i="1" s="1"/>
</calcChain>
</file>

<file path=xl/sharedStrings.xml><?xml version="1.0" encoding="utf-8"?>
<sst xmlns="http://schemas.openxmlformats.org/spreadsheetml/2006/main" count="184" uniqueCount="102">
  <si>
    <t>入力内容を確認のうえ、切り取って
使用(３枚１組）してください。</t>
    <rPh sb="0" eb="2">
      <t>ニュウリョク</t>
    </rPh>
    <rPh sb="2" eb="4">
      <t>ナイヨウ</t>
    </rPh>
    <rPh sb="5" eb="7">
      <t>カクニン</t>
    </rPh>
    <rPh sb="11" eb="12">
      <t>キ</t>
    </rPh>
    <rPh sb="13" eb="14">
      <t>ト</t>
    </rPh>
    <rPh sb="17" eb="19">
      <t>シヨウ</t>
    </rPh>
    <rPh sb="21" eb="22">
      <t>マイ</t>
    </rPh>
    <rPh sb="23" eb="24">
      <t>クミ</t>
    </rPh>
    <phoneticPr fontId="4"/>
  </si>
  <si>
    <t>市町村コード</t>
    <rPh sb="0" eb="3">
      <t>シチョウソン</t>
    </rPh>
    <phoneticPr fontId="4"/>
  </si>
  <si>
    <t>072109</t>
    <phoneticPr fontId="4"/>
  </si>
  <si>
    <t>072109</t>
    <phoneticPr fontId="4"/>
  </si>
  <si>
    <t>法人市民税領収証書</t>
    <rPh sb="0" eb="2">
      <t>ホウジン</t>
    </rPh>
    <rPh sb="2" eb="5">
      <t>シミンゼイ</t>
    </rPh>
    <rPh sb="5" eb="7">
      <t>リョウシュウ</t>
    </rPh>
    <rPh sb="7" eb="9">
      <t>ショウショ</t>
    </rPh>
    <phoneticPr fontId="4"/>
  </si>
  <si>
    <t>公</t>
    <rPh sb="0" eb="1">
      <t>コウ</t>
    </rPh>
    <phoneticPr fontId="4"/>
  </si>
  <si>
    <t>法人市民税納付書</t>
    <rPh sb="0" eb="2">
      <t>ホウジン</t>
    </rPh>
    <rPh sb="2" eb="5">
      <t>シミンゼイ</t>
    </rPh>
    <rPh sb="5" eb="7">
      <t>ノウフ</t>
    </rPh>
    <rPh sb="7" eb="8">
      <t>ショ</t>
    </rPh>
    <phoneticPr fontId="4"/>
  </si>
  <si>
    <t>法人市民税領収済通知書</t>
    <rPh sb="0" eb="2">
      <t>ホウジン</t>
    </rPh>
    <rPh sb="2" eb="5">
      <t>シミンゼイ</t>
    </rPh>
    <rPh sb="5" eb="7">
      <t>リョウシュウ</t>
    </rPh>
    <rPh sb="7" eb="8">
      <t>ズ</t>
    </rPh>
    <rPh sb="8" eb="10">
      <t>ツウチ</t>
    </rPh>
    <rPh sb="10" eb="11">
      <t>ショ</t>
    </rPh>
    <phoneticPr fontId="4"/>
  </si>
  <si>
    <t>福島県</t>
    <rPh sb="0" eb="3">
      <t>フクシマケン</t>
    </rPh>
    <phoneticPr fontId="4"/>
  </si>
  <si>
    <t>二本松市</t>
    <rPh sb="0" eb="4">
      <t>ニホンマツシ</t>
    </rPh>
    <phoneticPr fontId="4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</si>
  <si>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4"/>
  </si>
  <si>
    <t>加  　入　  者</t>
    <rPh sb="0" eb="1">
      <t>カ</t>
    </rPh>
    <rPh sb="4" eb="5">
      <t>イリ</t>
    </rPh>
    <rPh sb="8" eb="9">
      <t>シャ</t>
    </rPh>
    <phoneticPr fontId="4"/>
  </si>
  <si>
    <t>加　  入　  者</t>
    <rPh sb="0" eb="1">
      <t>カ</t>
    </rPh>
    <rPh sb="4" eb="5">
      <t>イリ</t>
    </rPh>
    <rPh sb="8" eb="9">
      <t>シャ</t>
    </rPh>
    <phoneticPr fontId="4"/>
  </si>
  <si>
    <t>二本松市会計管理者</t>
    <rPh sb="0" eb="4">
      <t>ニホンマツシ</t>
    </rPh>
    <rPh sb="4" eb="6">
      <t>カイケイ</t>
    </rPh>
    <rPh sb="6" eb="9">
      <t>カンリシャ</t>
    </rPh>
    <phoneticPr fontId="4"/>
  </si>
  <si>
    <t>02250-9-960957</t>
    <phoneticPr fontId="4"/>
  </si>
  <si>
    <t>所在地及び法人名</t>
    <rPh sb="0" eb="3">
      <t>ショザイチ</t>
    </rPh>
    <rPh sb="3" eb="4">
      <t>オヨ</t>
    </rPh>
    <rPh sb="5" eb="6">
      <t>ホウ</t>
    </rPh>
    <rPh sb="6" eb="8">
      <t>ジンメイ</t>
    </rPh>
    <phoneticPr fontId="4"/>
  </si>
  <si>
    <t>年　度</t>
    <rPh sb="0" eb="1">
      <t>トシ</t>
    </rPh>
    <rPh sb="2" eb="3">
      <t>ド</t>
    </rPh>
    <phoneticPr fontId="4"/>
  </si>
  <si>
    <t>※  処  理  事  項</t>
    <rPh sb="3" eb="4">
      <t>トコロ</t>
    </rPh>
    <rPh sb="6" eb="7">
      <t>リ</t>
    </rPh>
    <rPh sb="9" eb="10">
      <t>コト</t>
    </rPh>
    <rPh sb="12" eb="13">
      <t>コウ</t>
    </rPh>
    <phoneticPr fontId="4"/>
  </si>
  <si>
    <t>管 理 番 号</t>
    <rPh sb="0" eb="1">
      <t>カン</t>
    </rPh>
    <rPh sb="2" eb="3">
      <t>リ</t>
    </rPh>
    <rPh sb="4" eb="5">
      <t>バン</t>
    </rPh>
    <rPh sb="6" eb="7">
      <t>ゴウ</t>
    </rPh>
    <phoneticPr fontId="4"/>
  </si>
  <si>
    <t>事業年度</t>
    <rPh sb="0" eb="2">
      <t>ジギョウ</t>
    </rPh>
    <rPh sb="2" eb="4">
      <t>ネンド</t>
    </rPh>
    <phoneticPr fontId="4"/>
  </si>
  <si>
    <t>申告区分</t>
    <rPh sb="0" eb="2">
      <t>シンコク</t>
    </rPh>
    <rPh sb="2" eb="4">
      <t>クブン</t>
    </rPh>
    <phoneticPr fontId="4"/>
  </si>
  <si>
    <t>中間</t>
    <rPh sb="0" eb="2">
      <t>チュウカン</t>
    </rPh>
    <phoneticPr fontId="4"/>
  </si>
  <si>
    <t>予定</t>
    <rPh sb="0" eb="2">
      <t>ヨテイ</t>
    </rPh>
    <phoneticPr fontId="4"/>
  </si>
  <si>
    <t>確定</t>
    <rPh sb="0" eb="2">
      <t>カクテイ</t>
    </rPh>
    <phoneticPr fontId="4"/>
  </si>
  <si>
    <t>修正</t>
    <rPh sb="0" eb="2">
      <t>シュウセイ</t>
    </rPh>
    <phoneticPr fontId="4"/>
  </si>
  <si>
    <t>更正</t>
    <rPh sb="0" eb="2">
      <t>コウセイ</t>
    </rPh>
    <phoneticPr fontId="4"/>
  </si>
  <si>
    <t>決定</t>
    <rPh sb="0" eb="2">
      <t>ケッテイ</t>
    </rPh>
    <phoneticPr fontId="4"/>
  </si>
  <si>
    <t>その他</t>
    <rPh sb="2" eb="3">
      <t>タ</t>
    </rPh>
    <phoneticPr fontId="4"/>
  </si>
  <si>
    <t>か</t>
    <phoneticPr fontId="4"/>
  </si>
  <si>
    <t>ま</t>
    <phoneticPr fontId="4"/>
  </si>
  <si>
    <t>ま</t>
    <phoneticPr fontId="4"/>
  </si>
  <si>
    <t>ら</t>
    <phoneticPr fontId="4"/>
  </si>
  <si>
    <t>で</t>
    <phoneticPr fontId="4"/>
  </si>
  <si>
    <t>ら</t>
    <phoneticPr fontId="4"/>
  </si>
  <si>
    <t>法人税割額</t>
    <rPh sb="0" eb="2">
      <t>ホウジン</t>
    </rPh>
    <rPh sb="2" eb="3">
      <t>ゼイ</t>
    </rPh>
    <rPh sb="3" eb="4">
      <t>ワリ</t>
    </rPh>
    <rPh sb="4" eb="5">
      <t>ガク</t>
    </rPh>
    <phoneticPr fontId="4"/>
  </si>
  <si>
    <t>百</t>
    <rPh sb="0" eb="1">
      <t>ヒャク</t>
    </rPh>
    <phoneticPr fontId="4"/>
  </si>
  <si>
    <t>十</t>
    <rPh sb="0" eb="1">
      <t>ジュウ</t>
    </rPh>
    <phoneticPr fontId="4"/>
  </si>
  <si>
    <t>億</t>
    <rPh sb="0" eb="1">
      <t>オク</t>
    </rPh>
    <phoneticPr fontId="4"/>
  </si>
  <si>
    <t>千</t>
    <rPh sb="0" eb="1">
      <t>セン</t>
    </rPh>
    <phoneticPr fontId="4"/>
  </si>
  <si>
    <t>万</t>
    <rPh sb="0" eb="1">
      <t>マン</t>
    </rPh>
    <phoneticPr fontId="4"/>
  </si>
  <si>
    <t>円</t>
    <rPh sb="0" eb="1">
      <t>エン</t>
    </rPh>
    <phoneticPr fontId="4"/>
  </si>
  <si>
    <t>01</t>
    <phoneticPr fontId="4"/>
  </si>
  <si>
    <t>01</t>
    <phoneticPr fontId="4"/>
  </si>
  <si>
    <t>01</t>
    <phoneticPr fontId="4"/>
  </si>
  <si>
    <t>均等割額</t>
    <rPh sb="0" eb="2">
      <t>キントウ</t>
    </rPh>
    <rPh sb="2" eb="3">
      <t>ワ</t>
    </rPh>
    <rPh sb="3" eb="4">
      <t>ガク</t>
    </rPh>
    <phoneticPr fontId="4"/>
  </si>
  <si>
    <t>02</t>
    <phoneticPr fontId="4"/>
  </si>
  <si>
    <t>延滞金</t>
    <rPh sb="0" eb="3">
      <t>エンタイキン</t>
    </rPh>
    <phoneticPr fontId="4"/>
  </si>
  <si>
    <t>03</t>
    <phoneticPr fontId="4"/>
  </si>
  <si>
    <t>03</t>
    <phoneticPr fontId="4"/>
  </si>
  <si>
    <t>督促手数料</t>
    <rPh sb="0" eb="2">
      <t>トクソク</t>
    </rPh>
    <rPh sb="2" eb="5">
      <t>テスウリョウ</t>
    </rPh>
    <phoneticPr fontId="4"/>
  </si>
  <si>
    <t>04</t>
    <phoneticPr fontId="4"/>
  </si>
  <si>
    <t>04</t>
    <phoneticPr fontId="4"/>
  </si>
  <si>
    <t>合計額</t>
    <rPh sb="0" eb="3">
      <t>ゴウケイガク</t>
    </rPh>
    <phoneticPr fontId="4"/>
  </si>
  <si>
    <t>05</t>
    <phoneticPr fontId="4"/>
  </si>
  <si>
    <t>05</t>
    <phoneticPr fontId="4"/>
  </si>
  <si>
    <t>05</t>
    <phoneticPr fontId="4"/>
  </si>
  <si>
    <t>納期限</t>
    <phoneticPr fontId="4"/>
  </si>
  <si>
    <t>領収日付印</t>
    <rPh sb="0" eb="1">
      <t>リョウ</t>
    </rPh>
    <rPh sb="1" eb="2">
      <t>オサム</t>
    </rPh>
    <rPh sb="2" eb="5">
      <t>ヒヅケイン</t>
    </rPh>
    <phoneticPr fontId="4"/>
  </si>
  <si>
    <t>納期限</t>
    <phoneticPr fontId="4"/>
  </si>
  <si>
    <t>納期限</t>
    <phoneticPr fontId="4"/>
  </si>
  <si>
    <t>日　計</t>
    <rPh sb="0" eb="1">
      <t>ヒ</t>
    </rPh>
    <rPh sb="2" eb="3">
      <t>ケイ</t>
    </rPh>
    <phoneticPr fontId="4"/>
  </si>
  <si>
    <t>上記のとおり領収しました。</t>
    <rPh sb="0" eb="2">
      <t>ジョウキ</t>
    </rPh>
    <rPh sb="6" eb="8">
      <t>リョウシュウ</t>
    </rPh>
    <phoneticPr fontId="4"/>
  </si>
  <si>
    <t>（　納　税　者　保　管　）</t>
    <rPh sb="2" eb="3">
      <t>オサム</t>
    </rPh>
    <rPh sb="4" eb="5">
      <t>ゼイ</t>
    </rPh>
    <rPh sb="6" eb="7">
      <t>シャ</t>
    </rPh>
    <rPh sb="8" eb="9">
      <t>ホ</t>
    </rPh>
    <rPh sb="10" eb="11">
      <t>カン</t>
    </rPh>
    <phoneticPr fontId="4"/>
  </si>
  <si>
    <t>上記のとおり納付します。（金融機関保管）</t>
    <rPh sb="0" eb="2">
      <t>ジョウキ</t>
    </rPh>
    <rPh sb="6" eb="8">
      <t>ノウフ</t>
    </rPh>
    <rPh sb="13" eb="15">
      <t>キンユウ</t>
    </rPh>
    <rPh sb="15" eb="17">
      <t>キカン</t>
    </rPh>
    <rPh sb="17" eb="19">
      <t>ホカン</t>
    </rPh>
    <phoneticPr fontId="4"/>
  </si>
  <si>
    <t>清算予納</t>
    <rPh sb="0" eb="2">
      <t>セイサン</t>
    </rPh>
    <rPh sb="2" eb="3">
      <t>ヨ</t>
    </rPh>
    <rPh sb="3" eb="4">
      <t>ノウ</t>
    </rPh>
    <phoneticPr fontId="4"/>
  </si>
  <si>
    <t>清算確定</t>
    <rPh sb="0" eb="2">
      <t>セイサン</t>
    </rPh>
    <rPh sb="2" eb="4">
      <t>カクテイ</t>
    </rPh>
    <phoneticPr fontId="4"/>
  </si>
  <si>
    <t>見込</t>
    <rPh sb="0" eb="2">
      <t>ミコ</t>
    </rPh>
    <phoneticPr fontId="4"/>
  </si>
  <si>
    <t>口</t>
    <rPh sb="0" eb="1">
      <t>クチ</t>
    </rPh>
    <phoneticPr fontId="2"/>
  </si>
  <si>
    <t>円</t>
    <rPh sb="0" eb="1">
      <t>エン</t>
    </rPh>
    <phoneticPr fontId="2"/>
  </si>
  <si>
    <t>指定金融
機関名
(取りまとめ店)</t>
    <rPh sb="0" eb="2">
      <t>シテイ</t>
    </rPh>
    <rPh sb="2" eb="4">
      <t>キンユウ</t>
    </rPh>
    <rPh sb="5" eb="7">
      <t>キカン</t>
    </rPh>
    <rPh sb="7" eb="8">
      <t>メイ</t>
    </rPh>
    <rPh sb="10" eb="11">
      <t>ト</t>
    </rPh>
    <rPh sb="15" eb="16">
      <t>ミセ</t>
    </rPh>
    <phoneticPr fontId="4"/>
  </si>
  <si>
    <t>取りまとめ局</t>
    <rPh sb="0" eb="1">
      <t>ト</t>
    </rPh>
    <rPh sb="5" eb="6">
      <t>キョク</t>
    </rPh>
    <phoneticPr fontId="4"/>
  </si>
  <si>
    <t>仙台貯金事務センター
（〒980-8794）</t>
    <rPh sb="0" eb="2">
      <t>センダイ</t>
    </rPh>
    <rPh sb="2" eb="4">
      <t>チョキン</t>
    </rPh>
    <rPh sb="4" eb="6">
      <t>ジム</t>
    </rPh>
    <phoneticPr fontId="4"/>
  </si>
  <si>
    <t>上記のとおり通知します。（市保管）</t>
    <rPh sb="0" eb="2">
      <t>ジョウキ</t>
    </rPh>
    <rPh sb="6" eb="8">
      <t>ツウチ</t>
    </rPh>
    <rPh sb="13" eb="14">
      <t>シ</t>
    </rPh>
    <rPh sb="14" eb="16">
      <t>ホカン</t>
    </rPh>
    <phoneticPr fontId="2"/>
  </si>
  <si>
    <t>二本松市役所</t>
    <rPh sb="0" eb="6">
      <t>ニホンマツシヤクショ</t>
    </rPh>
    <phoneticPr fontId="2"/>
  </si>
  <si>
    <t>所在地１</t>
    <rPh sb="0" eb="3">
      <t>ショザイチ</t>
    </rPh>
    <phoneticPr fontId="2"/>
  </si>
  <si>
    <t>所在地２</t>
    <rPh sb="0" eb="3">
      <t>ショザイチ</t>
    </rPh>
    <phoneticPr fontId="2"/>
  </si>
  <si>
    <t>法人名</t>
    <rPh sb="0" eb="2">
      <t>ホウジン</t>
    </rPh>
    <rPh sb="2" eb="3">
      <t>メイ</t>
    </rPh>
    <phoneticPr fontId="2"/>
  </si>
  <si>
    <t>管理番号</t>
    <rPh sb="0" eb="2">
      <t>カンリ</t>
    </rPh>
    <rPh sb="2" eb="4">
      <t>バンゴウ</t>
    </rPh>
    <phoneticPr fontId="2"/>
  </si>
  <si>
    <t>法人税割額</t>
    <rPh sb="0" eb="3">
      <t>ホウジンゼイ</t>
    </rPh>
    <rPh sb="3" eb="4">
      <t>ワリ</t>
    </rPh>
    <rPh sb="4" eb="5">
      <t>ガク</t>
    </rPh>
    <phoneticPr fontId="2"/>
  </si>
  <si>
    <t>均等割額</t>
    <rPh sb="0" eb="3">
      <t>キントウワリ</t>
    </rPh>
    <rPh sb="3" eb="4">
      <t>ガク</t>
    </rPh>
    <phoneticPr fontId="2"/>
  </si>
  <si>
    <t>延滞金</t>
    <rPh sb="0" eb="3">
      <t>エンタイキン</t>
    </rPh>
    <phoneticPr fontId="2"/>
  </si>
  <si>
    <t>督促手数料</t>
    <rPh sb="0" eb="2">
      <t>トクソク</t>
    </rPh>
    <rPh sb="2" eb="5">
      <t>テスウリョウ</t>
    </rPh>
    <phoneticPr fontId="2"/>
  </si>
  <si>
    <t>合計額</t>
    <rPh sb="0" eb="2">
      <t>ゴウケイ</t>
    </rPh>
    <rPh sb="2" eb="3">
      <t>ガク</t>
    </rPh>
    <phoneticPr fontId="2"/>
  </si>
  <si>
    <t>納期限</t>
    <rPh sb="0" eb="3">
      <t>ノウキゲン</t>
    </rPh>
    <phoneticPr fontId="2"/>
  </si>
  <si>
    <t>申告区分</t>
    <rPh sb="0" eb="2">
      <t>シンコク</t>
    </rPh>
    <rPh sb="2" eb="4">
      <t>クブン</t>
    </rPh>
    <phoneticPr fontId="2"/>
  </si>
  <si>
    <t>入力欄</t>
    <rPh sb="0" eb="2">
      <t>ニュウリョク</t>
    </rPh>
    <rPh sb="2" eb="3">
      <t>ラン</t>
    </rPh>
    <phoneticPr fontId="2"/>
  </si>
  <si>
    <t>事業年度（始）</t>
    <rPh sb="0" eb="4">
      <t>ジギョウネンド</t>
    </rPh>
    <rPh sb="5" eb="6">
      <t>ハジ</t>
    </rPh>
    <phoneticPr fontId="2"/>
  </si>
  <si>
    <t>事業年度（終）</t>
    <rPh sb="0" eb="4">
      <t>ジギョウネンド</t>
    </rPh>
    <rPh sb="5" eb="6">
      <t>オ</t>
    </rPh>
    <phoneticPr fontId="2"/>
  </si>
  <si>
    <t>２年５月３１日</t>
    <rPh sb="1" eb="2">
      <t>ネン</t>
    </rPh>
    <rPh sb="3" eb="4">
      <t>ガツ</t>
    </rPh>
    <rPh sb="6" eb="7">
      <t>ニチ</t>
    </rPh>
    <phoneticPr fontId="2"/>
  </si>
  <si>
    <t>福島県二本松市金色４０３番地１</t>
    <rPh sb="0" eb="3">
      <t>フクシマケン</t>
    </rPh>
    <rPh sb="3" eb="7">
      <t>ニホンマツシ</t>
    </rPh>
    <rPh sb="7" eb="9">
      <t>カナイロ</t>
    </rPh>
    <rPh sb="12" eb="14">
      <t>バンチ</t>
    </rPh>
    <phoneticPr fontId="2"/>
  </si>
  <si>
    <t>（入力例）</t>
    <rPh sb="1" eb="3">
      <t>ニュウリョク</t>
    </rPh>
    <rPh sb="3" eb="4">
      <t>レイ</t>
    </rPh>
    <phoneticPr fontId="2"/>
  </si>
  <si>
    <t>31・4・1</t>
  </si>
  <si>
    <t>2・3・31</t>
  </si>
  <si>
    <t>法人市民税納付書</t>
    <rPh sb="0" eb="2">
      <t>ホウジン</t>
    </rPh>
    <rPh sb="2" eb="5">
      <t>シミンゼイ</t>
    </rPh>
    <rPh sb="5" eb="8">
      <t>ノウフショ</t>
    </rPh>
    <phoneticPr fontId="2"/>
  </si>
  <si>
    <t>※　色のついているセルにのみ入力してください。</t>
    <rPh sb="2" eb="3">
      <t>イロ</t>
    </rPh>
    <rPh sb="14" eb="16">
      <t>ニュウリョク</t>
    </rPh>
    <phoneticPr fontId="2"/>
  </si>
  <si>
    <t>年度</t>
    <rPh sb="0" eb="2">
      <t>ネンド</t>
    </rPh>
    <phoneticPr fontId="2"/>
  </si>
  <si>
    <r>
      <t xml:space="preserve">2
</t>
    </r>
    <r>
      <rPr>
        <sz val="8"/>
        <color rgb="FFFF0000"/>
        <rFont val="游ゴシック"/>
        <family val="3"/>
        <charset val="128"/>
        <scheme val="minor"/>
      </rPr>
      <t>（※　納付日の属する年度を入力してください）</t>
    </r>
    <rPh sb="5" eb="7">
      <t>ノウフ</t>
    </rPh>
    <rPh sb="7" eb="8">
      <t>ヒ</t>
    </rPh>
    <rPh sb="9" eb="10">
      <t>ゾク</t>
    </rPh>
    <rPh sb="12" eb="14">
      <t>ネンド</t>
    </rPh>
    <rPh sb="15" eb="17">
      <t>ニュウリョク</t>
    </rPh>
    <phoneticPr fontId="2"/>
  </si>
  <si>
    <t>(※　印刷後、該当する区分に○を付けてください)</t>
    <rPh sb="3" eb="5">
      <t>インサツ</t>
    </rPh>
    <rPh sb="5" eb="6">
      <t>ゴ</t>
    </rPh>
    <rPh sb="7" eb="9">
      <t>ガイトウ</t>
    </rPh>
    <rPh sb="11" eb="13">
      <t>クブン</t>
    </rPh>
    <rPh sb="16" eb="17">
      <t>ツ</t>
    </rPh>
    <phoneticPr fontId="2"/>
  </si>
  <si>
    <t>(※　ビル名等を入力してください)</t>
    <rPh sb="5" eb="6">
      <t>メイ</t>
    </rPh>
    <rPh sb="6" eb="7">
      <t>トウ</t>
    </rPh>
    <rPh sb="8" eb="10">
      <t>ニュウリョク</t>
    </rPh>
    <phoneticPr fontId="2"/>
  </si>
  <si>
    <t xml:space="preserve">
○ゆうちょ銀行・郵便局で納付する場合の
　取扱範囲
　福島県、青森県、岩手県、秋田県、宮城県、
　及び山形県のゆうちょ銀行又は郵便局に限る。
</t>
    <rPh sb="6" eb="8">
      <t>ギンコウ</t>
    </rPh>
    <rPh sb="9" eb="12">
      <t>ユウビンキョク</t>
    </rPh>
    <rPh sb="13" eb="15">
      <t>ノウフ</t>
    </rPh>
    <rPh sb="17" eb="19">
      <t>バアイ</t>
    </rPh>
    <rPh sb="22" eb="26">
      <t>トリアツカイハンイ</t>
    </rPh>
    <rPh sb="28" eb="31">
      <t>フクシマケン</t>
    </rPh>
    <rPh sb="32" eb="35">
      <t>アオモリケン</t>
    </rPh>
    <rPh sb="36" eb="39">
      <t>イワテケン</t>
    </rPh>
    <rPh sb="40" eb="43">
      <t>アキタケン</t>
    </rPh>
    <rPh sb="44" eb="47">
      <t>ミヤギケン</t>
    </rPh>
    <rPh sb="50" eb="51">
      <t>オヨ</t>
    </rPh>
    <rPh sb="52" eb="55">
      <t>ヤマガタケン</t>
    </rPh>
    <rPh sb="60" eb="63">
      <t>ギンコウマタ</t>
    </rPh>
    <rPh sb="64" eb="67">
      <t>ユウビンキョク</t>
    </rPh>
    <rPh sb="68" eb="69">
      <t>カギ</t>
    </rPh>
    <phoneticPr fontId="2"/>
  </si>
  <si>
    <t>(</t>
    <phoneticPr fontId="2"/>
  </si>
  <si>
    <t>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</si>
</sst>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#,###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.5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sz val="9"/>
      <name val="ＭＳ 明朝"/>
      <family val="1"/>
      <charset val="128"/>
    </font>
    <font>
      <sz val="3.8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4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8" fillId="0" borderId="0" applyFont="0" applyFill="0" applyBorder="0" applyAlignment="0" applyProtection="0">
      <alignment vertical="center"/>
    </xf>
  </cellStyleXfs>
  <cellXfs count="320">
    <xf numFmtId="0" fontId="0" fillId="0" borderId="0" xfId="0">
      <alignment vertical="center"/>
    </xf>
    <xf numFmtId="0" fontId="1" fillId="0" borderId="0" xfId="1" applyFont="1" applyAlignment="1" applyProtection="1">
      <alignment horizontal="center" vertical="top" textRotation="180"/>
    </xf>
    <xf numFmtId="0" fontId="5" fillId="0" borderId="7" xfId="1" applyFont="1" applyBorder="1" applyAlignment="1" applyProtection="1">
      <alignment horizontal="center" vertical="center" shrinkToFit="1"/>
    </xf>
    <xf numFmtId="0" fontId="6" fillId="0" borderId="0" xfId="1" applyFont="1" applyBorder="1" applyAlignment="1" applyProtection="1">
      <alignment horizontal="distributed" vertical="center"/>
    </xf>
    <xf numFmtId="0" fontId="7" fillId="0" borderId="3" xfId="1" applyFont="1" applyBorder="1" applyAlignment="1" applyProtection="1"/>
    <xf numFmtId="0" fontId="1" fillId="0" borderId="0" xfId="1" applyFont="1" applyProtection="1"/>
    <xf numFmtId="0" fontId="1" fillId="0" borderId="2" xfId="1" applyFont="1" applyBorder="1" applyProtection="1"/>
    <xf numFmtId="0" fontId="1" fillId="0" borderId="0" xfId="1" applyFont="1" applyBorder="1" applyProtection="1"/>
    <xf numFmtId="0" fontId="1" fillId="0" borderId="3" xfId="1" applyFont="1" applyBorder="1" applyAlignment="1" applyProtection="1">
      <alignment horizontal="center" vertical="center"/>
    </xf>
    <xf numFmtId="0" fontId="1" fillId="0" borderId="3" xfId="1" applyFont="1" applyBorder="1" applyProtection="1"/>
    <xf numFmtId="0" fontId="1" fillId="0" borderId="0" xfId="1" applyFont="1"/>
    <xf numFmtId="0" fontId="5" fillId="0" borderId="3" xfId="1" applyFont="1" applyBorder="1" applyAlignment="1" applyProtection="1">
      <alignment vertical="center"/>
    </xf>
    <xf numFmtId="0" fontId="5" fillId="0" borderId="10" xfId="1" applyFont="1" applyBorder="1" applyAlignment="1" applyProtection="1">
      <alignment horizontal="center" vertical="center"/>
    </xf>
    <xf numFmtId="177" fontId="11" fillId="0" borderId="0" xfId="1" applyNumberFormat="1" applyFont="1" applyBorder="1" applyAlignment="1" applyProtection="1">
      <alignment vertical="center"/>
    </xf>
    <xf numFmtId="0" fontId="11" fillId="0" borderId="3" xfId="1" applyFont="1" applyBorder="1" applyAlignment="1" applyProtection="1">
      <alignment horizontal="center" vertical="center"/>
    </xf>
    <xf numFmtId="177" fontId="11" fillId="0" borderId="13" xfId="1" applyNumberFormat="1" applyFont="1" applyBorder="1" applyAlignment="1" applyProtection="1">
      <alignment vertical="center"/>
    </xf>
    <xf numFmtId="0" fontId="11" fillId="0" borderId="9" xfId="1" applyFont="1" applyBorder="1" applyAlignment="1" applyProtection="1">
      <alignment horizontal="left"/>
    </xf>
    <xf numFmtId="0" fontId="11" fillId="0" borderId="9" xfId="1" applyFont="1" applyBorder="1" applyAlignment="1" applyProtection="1"/>
    <xf numFmtId="0" fontId="11" fillId="0" borderId="3" xfId="1" applyFont="1" applyBorder="1" applyAlignment="1" applyProtection="1">
      <alignment horizontal="left" vertical="center"/>
    </xf>
    <xf numFmtId="0" fontId="11" fillId="0" borderId="14" xfId="1" applyFont="1" applyBorder="1" applyAlignment="1" applyProtection="1"/>
    <xf numFmtId="0" fontId="8" fillId="0" borderId="3" xfId="1" applyFont="1" applyBorder="1" applyAlignment="1" applyProtection="1">
      <alignment horizontal="right" vertical="top"/>
    </xf>
    <xf numFmtId="0" fontId="8" fillId="0" borderId="0" xfId="1" applyFont="1" applyBorder="1" applyAlignment="1" applyProtection="1"/>
    <xf numFmtId="0" fontId="8" fillId="0" borderId="13" xfId="1" applyFont="1" applyBorder="1" applyAlignment="1" applyProtection="1"/>
    <xf numFmtId="0" fontId="11" fillId="0" borderId="0" xfId="1" applyFont="1" applyBorder="1" applyAlignment="1" applyProtection="1">
      <alignment horizontal="left" vertical="center" wrapText="1" shrinkToFit="1"/>
    </xf>
    <xf numFmtId="0" fontId="5" fillId="0" borderId="0" xfId="1" applyFont="1" applyBorder="1" applyAlignment="1" applyProtection="1">
      <alignment horizontal="left" vertical="center" shrinkToFit="1"/>
    </xf>
    <xf numFmtId="0" fontId="8" fillId="0" borderId="0" xfId="1" applyFont="1" applyBorder="1" applyAlignment="1" applyProtection="1">
      <alignment vertical="center" shrinkToFit="1"/>
    </xf>
    <xf numFmtId="0" fontId="5" fillId="0" borderId="0" xfId="1" applyFont="1" applyBorder="1" applyAlignment="1" applyProtection="1">
      <alignment vertical="center"/>
    </xf>
    <xf numFmtId="0" fontId="13" fillId="0" borderId="0" xfId="1" applyFont="1" applyBorder="1" applyAlignment="1" applyProtection="1">
      <alignment horizontal="distributed" shrinkToFit="1"/>
    </xf>
    <xf numFmtId="0" fontId="8" fillId="0" borderId="0" xfId="1" applyFont="1" applyBorder="1" applyAlignment="1" applyProtection="1">
      <alignment horizontal="center" vertical="distributed" textRotation="255" justifyLastLine="1" shrinkToFit="1"/>
    </xf>
    <xf numFmtId="0" fontId="15" fillId="0" borderId="0" xfId="1" applyFont="1" applyProtection="1"/>
    <xf numFmtId="0" fontId="3" fillId="0" borderId="0" xfId="1" applyFont="1" applyAlignment="1" applyProtection="1">
      <alignment vertical="top"/>
    </xf>
    <xf numFmtId="0" fontId="1" fillId="0" borderId="0" xfId="1" applyFont="1" applyBorder="1" applyAlignment="1" applyProtection="1"/>
    <xf numFmtId="0" fontId="17" fillId="0" borderId="0" xfId="0" applyFont="1" applyBorder="1" applyAlignment="1" applyProtection="1"/>
    <xf numFmtId="0" fontId="3" fillId="0" borderId="0" xfId="1" applyFont="1" applyBorder="1" applyAlignment="1" applyProtection="1">
      <alignment horizontal="distributed" vertical="center"/>
    </xf>
    <xf numFmtId="0" fontId="1" fillId="0" borderId="0" xfId="0" applyFont="1" applyBorder="1" applyAlignment="1" applyProtection="1"/>
    <xf numFmtId="0" fontId="1" fillId="0" borderId="3" xfId="1" applyFont="1" applyBorder="1" applyAlignment="1" applyProtection="1">
      <alignment horizontal="center" vertical="center" shrinkToFit="1"/>
    </xf>
    <xf numFmtId="0" fontId="1" fillId="0" borderId="3" xfId="1" applyFont="1" applyBorder="1" applyAlignment="1" applyProtection="1"/>
    <xf numFmtId="0" fontId="1" fillId="0" borderId="11" xfId="1" applyFont="1" applyBorder="1" applyProtection="1"/>
    <xf numFmtId="0" fontId="1" fillId="0" borderId="12" xfId="1" applyFont="1" applyBorder="1" applyProtection="1"/>
    <xf numFmtId="0" fontId="1" fillId="0" borderId="7" xfId="1" applyFont="1" applyBorder="1" applyProtection="1"/>
    <xf numFmtId="0" fontId="1" fillId="0" borderId="13" xfId="1" applyFont="1" applyBorder="1" applyProtection="1"/>
    <xf numFmtId="0" fontId="1" fillId="0" borderId="8" xfId="1" applyFont="1" applyBorder="1" applyProtection="1"/>
    <xf numFmtId="0" fontId="1" fillId="0" borderId="14" xfId="1" applyFont="1" applyBorder="1" applyProtection="1"/>
    <xf numFmtId="0" fontId="1" fillId="0" borderId="3" xfId="1" applyFont="1" applyFill="1" applyBorder="1" applyProtection="1"/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vertical="center" shrinkToFit="1"/>
    </xf>
    <xf numFmtId="0" fontId="17" fillId="0" borderId="0" xfId="0" applyFont="1" applyBorder="1" applyAlignment="1" applyProtection="1">
      <alignment vertical="center" shrinkToFit="1"/>
    </xf>
    <xf numFmtId="0" fontId="8" fillId="0" borderId="13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shrinkToFit="1"/>
    </xf>
    <xf numFmtId="0" fontId="8" fillId="0" borderId="13" xfId="0" applyFont="1" applyBorder="1" applyAlignment="1" applyProtection="1">
      <alignment shrinkToFit="1"/>
    </xf>
    <xf numFmtId="0" fontId="1" fillId="0" borderId="18" xfId="1" applyFont="1" applyBorder="1" applyProtection="1"/>
    <xf numFmtId="0" fontId="1" fillId="0" borderId="1" xfId="1" applyFont="1" applyBorder="1" applyProtection="1"/>
    <xf numFmtId="0" fontId="1" fillId="0" borderId="17" xfId="1" applyFont="1" applyBorder="1" applyProtection="1"/>
    <xf numFmtId="0" fontId="16" fillId="0" borderId="0" xfId="1" applyFont="1" applyBorder="1" applyAlignment="1" applyProtection="1"/>
    <xf numFmtId="177" fontId="16" fillId="0" borderId="0" xfId="1" applyNumberFormat="1" applyFont="1" applyBorder="1" applyAlignment="1" applyProtection="1"/>
    <xf numFmtId="176" fontId="5" fillId="0" borderId="13" xfId="1" applyNumberFormat="1" applyFont="1" applyFill="1" applyBorder="1" applyAlignment="1" applyProtection="1">
      <alignment vertical="center" wrapText="1" shrinkToFit="1"/>
    </xf>
    <xf numFmtId="176" fontId="1" fillId="0" borderId="13" xfId="0" applyNumberFormat="1" applyFont="1" applyFill="1" applyBorder="1" applyAlignment="1" applyProtection="1">
      <alignment vertical="center" wrapText="1" shrinkToFi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0" fontId="20" fillId="0" borderId="0" xfId="0" applyFont="1" applyAlignment="1">
      <alignment horizontal="left" vertical="center"/>
    </xf>
    <xf numFmtId="0" fontId="17" fillId="0" borderId="0" xfId="0" applyFont="1" applyBorder="1" applyAlignment="1" applyProtection="1"/>
    <xf numFmtId="0" fontId="17" fillId="0" borderId="7" xfId="0" applyFont="1" applyBorder="1" applyAlignment="1" applyProtection="1"/>
    <xf numFmtId="0" fontId="5" fillId="0" borderId="0" xfId="1" applyFont="1" applyBorder="1" applyAlignment="1" applyProtection="1">
      <alignment horizontal="center" vertical="center" shrinkToFit="1"/>
    </xf>
    <xf numFmtId="0" fontId="1" fillId="0" borderId="39" xfId="1" applyFont="1" applyBorder="1" applyProtection="1"/>
    <xf numFmtId="0" fontId="1" fillId="0" borderId="40" xfId="1" applyFont="1" applyBorder="1" applyProtection="1"/>
    <xf numFmtId="0" fontId="1" fillId="0" borderId="41" xfId="1" applyFont="1" applyBorder="1" applyProtection="1"/>
    <xf numFmtId="0" fontId="0" fillId="0" borderId="35" xfId="0" applyBorder="1" applyAlignment="1">
      <alignment horizontal="center" vertical="center"/>
    </xf>
    <xf numFmtId="38" fontId="0" fillId="0" borderId="35" xfId="2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distributed" vertical="center" indent="1"/>
    </xf>
    <xf numFmtId="0" fontId="0" fillId="0" borderId="37" xfId="0" applyBorder="1" applyAlignment="1">
      <alignment horizontal="distributed" vertical="center" indent="1"/>
    </xf>
    <xf numFmtId="0" fontId="0" fillId="0" borderId="38" xfId="0" applyBorder="1" applyAlignment="1">
      <alignment horizontal="distributed" vertical="center" indent="1"/>
    </xf>
    <xf numFmtId="49" fontId="25" fillId="0" borderId="35" xfId="0" applyNumberFormat="1" applyFont="1" applyBorder="1" applyAlignment="1">
      <alignment horizontal="center" vertical="center" shrinkToFit="1"/>
    </xf>
    <xf numFmtId="49" fontId="0" fillId="0" borderId="35" xfId="0" applyNumberFormat="1" applyBorder="1" applyAlignment="1">
      <alignment horizontal="center" vertical="center" shrinkToFit="1"/>
    </xf>
    <xf numFmtId="0" fontId="22" fillId="0" borderId="35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0" fontId="0" fillId="0" borderId="35" xfId="0" applyBorder="1" applyAlignment="1">
      <alignment horizontal="center" vertical="center" shrinkToFit="1"/>
    </xf>
    <xf numFmtId="38" fontId="19" fillId="0" borderId="35" xfId="0" applyNumberFormat="1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 shrinkToFit="1"/>
    </xf>
    <xf numFmtId="49" fontId="0" fillId="2" borderId="35" xfId="0" applyNumberFormat="1" applyFill="1" applyBorder="1" applyAlignment="1" applyProtection="1">
      <alignment horizontal="center" vertical="center" shrinkToFit="1"/>
      <protection locked="0"/>
    </xf>
    <xf numFmtId="38" fontId="0" fillId="2" borderId="35" xfId="2" applyFont="1" applyFill="1" applyBorder="1" applyAlignment="1" applyProtection="1">
      <alignment horizontal="center" vertical="center" shrinkToFit="1"/>
      <protection locked="0"/>
    </xf>
    <xf numFmtId="0" fontId="0" fillId="2" borderId="35" xfId="0" applyFill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center" vertical="center"/>
    </xf>
    <xf numFmtId="0" fontId="0" fillId="0" borderId="35" xfId="0" applyFill="1" applyBorder="1" applyAlignment="1">
      <alignment horizontal="center" vertical="center" shrinkToFit="1"/>
    </xf>
    <xf numFmtId="49" fontId="16" fillId="0" borderId="11" xfId="0" applyNumberFormat="1" applyFont="1" applyFill="1" applyBorder="1" applyAlignment="1" applyProtection="1">
      <alignment horizontal="center" vertical="center" textRotation="255"/>
      <protection locked="0"/>
    </xf>
    <xf numFmtId="49" fontId="16" fillId="0" borderId="0" xfId="0" applyNumberFormat="1" applyFont="1" applyFill="1" applyBorder="1" applyAlignment="1" applyProtection="1">
      <alignment horizontal="center" vertical="center" textRotation="255"/>
      <protection locked="0"/>
    </xf>
    <xf numFmtId="49" fontId="16" fillId="0" borderId="9" xfId="0" applyNumberFormat="1" applyFont="1" applyFill="1" applyBorder="1" applyAlignment="1" applyProtection="1">
      <alignment horizontal="center" vertical="center" textRotation="255"/>
      <protection locked="0"/>
    </xf>
    <xf numFmtId="0" fontId="11" fillId="0" borderId="0" xfId="1" applyFont="1" applyBorder="1" applyAlignment="1" applyProtection="1">
      <alignment horizontal="left"/>
    </xf>
    <xf numFmtId="0" fontId="12" fillId="0" borderId="28" xfId="1" applyFont="1" applyBorder="1" applyAlignment="1" applyProtection="1">
      <alignment horizontal="center" vertical="center" shrinkToFit="1"/>
    </xf>
    <xf numFmtId="0" fontId="12" fillId="0" borderId="15" xfId="1" applyFont="1" applyBorder="1" applyAlignment="1" applyProtection="1">
      <alignment horizontal="center" vertical="center" shrinkToFit="1"/>
    </xf>
    <xf numFmtId="0" fontId="12" fillId="0" borderId="27" xfId="1" applyFont="1" applyBorder="1" applyAlignment="1" applyProtection="1">
      <alignment horizontal="center" vertical="center" shrinkToFit="1"/>
    </xf>
    <xf numFmtId="0" fontId="5" fillId="0" borderId="11" xfId="1" applyFont="1" applyFill="1" applyBorder="1" applyAlignment="1" applyProtection="1">
      <alignment horizontal="center" vertical="center" shrinkToFit="1"/>
    </xf>
    <xf numFmtId="0" fontId="5" fillId="0" borderId="0" xfId="1" applyFont="1" applyFill="1" applyBorder="1" applyAlignment="1" applyProtection="1">
      <alignment horizontal="center" vertical="center" shrinkToFit="1"/>
    </xf>
    <xf numFmtId="0" fontId="5" fillId="0" borderId="9" xfId="1" applyFont="1" applyFill="1" applyBorder="1" applyAlignment="1" applyProtection="1">
      <alignment horizontal="center" vertical="center" shrinkToFit="1"/>
    </xf>
    <xf numFmtId="0" fontId="5" fillId="0" borderId="11" xfId="1" applyFont="1" applyBorder="1" applyAlignment="1" applyProtection="1">
      <alignment horizontal="center" vertical="center" shrinkToFit="1"/>
    </xf>
    <xf numFmtId="0" fontId="5" fillId="0" borderId="0" xfId="1" applyFont="1" applyBorder="1" applyAlignment="1" applyProtection="1">
      <alignment horizontal="center" vertical="center" shrinkToFit="1"/>
    </xf>
    <xf numFmtId="0" fontId="5" fillId="0" borderId="9" xfId="1" applyFont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0" fontId="1" fillId="0" borderId="0" xfId="1" applyFont="1" applyAlignment="1" applyProtection="1">
      <alignment horizontal="left" vertical="top" textRotation="180"/>
    </xf>
    <xf numFmtId="0" fontId="11" fillId="0" borderId="0" xfId="1" applyFont="1" applyBorder="1" applyAlignment="1" applyProtection="1">
      <alignment horizontal="left" shrinkToFit="1"/>
    </xf>
    <xf numFmtId="176" fontId="5" fillId="0" borderId="0" xfId="1" applyNumberFormat="1" applyFont="1" applyFill="1" applyBorder="1" applyAlignment="1" applyProtection="1">
      <alignment horizontal="center" vertical="center" shrinkToFit="1"/>
    </xf>
    <xf numFmtId="176" fontId="5" fillId="0" borderId="9" xfId="1" applyNumberFormat="1" applyFont="1" applyFill="1" applyBorder="1" applyAlignment="1" applyProtection="1">
      <alignment horizontal="center" vertical="center" shrinkToFit="1"/>
    </xf>
    <xf numFmtId="176" fontId="5" fillId="0" borderId="0" xfId="1" applyNumberFormat="1" applyFont="1" applyBorder="1" applyAlignment="1" applyProtection="1">
      <alignment horizontal="center" vertical="center" shrinkToFit="1"/>
    </xf>
    <xf numFmtId="176" fontId="5" fillId="0" borderId="9" xfId="1" applyNumberFormat="1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shrinkToFit="1"/>
    </xf>
    <xf numFmtId="0" fontId="17" fillId="0" borderId="0" xfId="0" applyFont="1" applyBorder="1" applyAlignment="1" applyProtection="1">
      <alignment shrinkToFit="1"/>
    </xf>
    <xf numFmtId="0" fontId="17" fillId="0" borderId="13" xfId="0" applyFont="1" applyBorder="1" applyAlignment="1" applyProtection="1">
      <alignment shrinkToFit="1"/>
    </xf>
    <xf numFmtId="0" fontId="14" fillId="0" borderId="4" xfId="1" applyFont="1" applyBorder="1" applyAlignment="1" applyProtection="1">
      <alignment horizontal="distributed" vertical="center" wrapText="1" shrinkToFit="1"/>
    </xf>
    <xf numFmtId="0" fontId="14" fillId="0" borderId="5" xfId="0" applyFont="1" applyBorder="1" applyAlignment="1" applyProtection="1">
      <alignment horizontal="distributed" vertical="center" shrinkToFit="1"/>
    </xf>
    <xf numFmtId="0" fontId="14" fillId="0" borderId="6" xfId="0" applyFont="1" applyBorder="1" applyAlignment="1" applyProtection="1">
      <alignment horizontal="distributed" vertical="center" shrinkToFit="1"/>
    </xf>
    <xf numFmtId="0" fontId="10" fillId="0" borderId="4" xfId="1" applyFont="1" applyBorder="1" applyAlignment="1" applyProtection="1">
      <alignment vertical="center" shrinkToFit="1"/>
    </xf>
    <xf numFmtId="0" fontId="10" fillId="0" borderId="5" xfId="1" applyFont="1" applyBorder="1" applyAlignment="1" applyProtection="1">
      <alignment vertical="center" shrinkToFit="1"/>
    </xf>
    <xf numFmtId="0" fontId="10" fillId="0" borderId="6" xfId="1" applyFont="1" applyBorder="1" applyAlignment="1" applyProtection="1">
      <alignment vertical="center" shrinkToFit="1"/>
    </xf>
    <xf numFmtId="0" fontId="10" fillId="0" borderId="10" xfId="0" applyFont="1" applyBorder="1" applyAlignment="1" applyProtection="1">
      <alignment vertical="center" shrinkToFit="1"/>
    </xf>
    <xf numFmtId="0" fontId="10" fillId="0" borderId="11" xfId="0" applyFont="1" applyBorder="1" applyAlignment="1" applyProtection="1">
      <alignment vertical="center" shrinkToFit="1"/>
    </xf>
    <xf numFmtId="0" fontId="10" fillId="0" borderId="7" xfId="0" applyFont="1" applyBorder="1" applyAlignment="1" applyProtection="1">
      <alignment vertical="center" shrinkToFit="1"/>
    </xf>
    <xf numFmtId="0" fontId="10" fillId="0" borderId="0" xfId="0" applyFont="1" applyBorder="1" applyAlignment="1" applyProtection="1">
      <alignment vertical="center" shrinkToFit="1"/>
    </xf>
    <xf numFmtId="0" fontId="17" fillId="0" borderId="8" xfId="0" applyFont="1" applyBorder="1" applyAlignment="1" applyProtection="1">
      <alignment vertical="center" shrinkToFit="1"/>
    </xf>
    <xf numFmtId="0" fontId="17" fillId="0" borderId="9" xfId="0" applyFont="1" applyBorder="1" applyAlignment="1" applyProtection="1">
      <alignment vertical="center" shrinkToFit="1"/>
    </xf>
    <xf numFmtId="0" fontId="11" fillId="0" borderId="10" xfId="1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8" fillId="0" borderId="8" xfId="1" applyFont="1" applyBorder="1" applyAlignment="1" applyProtection="1">
      <alignment horizontal="distributed" vertical="center" shrinkToFit="1"/>
    </xf>
    <xf numFmtId="0" fontId="8" fillId="0" borderId="9" xfId="1" applyFont="1" applyBorder="1" applyAlignment="1" applyProtection="1">
      <alignment horizontal="distributed" vertical="center" shrinkToFit="1"/>
    </xf>
    <xf numFmtId="0" fontId="8" fillId="0" borderId="7" xfId="1" applyFont="1" applyBorder="1" applyAlignment="1" applyProtection="1">
      <alignment horizontal="center" vertical="distributed" textRotation="255" justifyLastLine="1" shrinkToFit="1"/>
    </xf>
    <xf numFmtId="0" fontId="8" fillId="0" borderId="13" xfId="1" applyFont="1" applyBorder="1" applyAlignment="1" applyProtection="1">
      <alignment horizontal="center" vertical="distributed" textRotation="255" justifyLastLine="1" shrinkToFit="1"/>
    </xf>
    <xf numFmtId="0" fontId="8" fillId="0" borderId="8" xfId="1" applyFont="1" applyBorder="1" applyAlignment="1" applyProtection="1">
      <alignment horizontal="center" vertical="distributed" textRotation="255" justifyLastLine="1" shrinkToFit="1"/>
    </xf>
    <xf numFmtId="0" fontId="8" fillId="0" borderId="14" xfId="1" applyFont="1" applyBorder="1" applyAlignment="1" applyProtection="1">
      <alignment horizontal="center" vertical="distributed" textRotation="255" justifyLastLine="1" shrinkToFit="1"/>
    </xf>
    <xf numFmtId="0" fontId="13" fillId="0" borderId="7" xfId="1" applyFont="1" applyBorder="1" applyAlignment="1" applyProtection="1">
      <alignment horizontal="center" vertical="center" textRotation="255" shrinkToFit="1"/>
    </xf>
    <xf numFmtId="0" fontId="17" fillId="0" borderId="0" xfId="0" applyFont="1" applyBorder="1" applyAlignment="1" applyProtection="1"/>
    <xf numFmtId="0" fontId="17" fillId="0" borderId="13" xfId="0" applyFont="1" applyBorder="1" applyAlignment="1" applyProtection="1"/>
    <xf numFmtId="0" fontId="17" fillId="0" borderId="7" xfId="0" applyFont="1" applyBorder="1" applyAlignment="1" applyProtection="1"/>
    <xf numFmtId="0" fontId="17" fillId="0" borderId="8" xfId="0" applyFont="1" applyBorder="1" applyAlignment="1" applyProtection="1"/>
    <xf numFmtId="0" fontId="17" fillId="0" borderId="9" xfId="0" applyFont="1" applyBorder="1" applyAlignment="1" applyProtection="1"/>
    <xf numFmtId="0" fontId="17" fillId="0" borderId="14" xfId="0" applyFont="1" applyBorder="1" applyAlignment="1" applyProtection="1"/>
    <xf numFmtId="0" fontId="26" fillId="0" borderId="10" xfId="1" applyFont="1" applyBorder="1" applyAlignment="1" applyProtection="1">
      <alignment horizontal="left" vertical="justify" wrapText="1" shrinkToFit="1"/>
    </xf>
    <xf numFmtId="0" fontId="26" fillId="0" borderId="11" xfId="1" applyFont="1" applyBorder="1" applyAlignment="1" applyProtection="1">
      <alignment horizontal="left" vertical="justify" wrapText="1" shrinkToFit="1"/>
    </xf>
    <xf numFmtId="0" fontId="26" fillId="0" borderId="12" xfId="1" applyFont="1" applyBorder="1" applyAlignment="1" applyProtection="1">
      <alignment horizontal="left" vertical="justify" wrapText="1" shrinkToFit="1"/>
    </xf>
    <xf numFmtId="0" fontId="26" fillId="0" borderId="7" xfId="1" applyFont="1" applyBorder="1" applyAlignment="1" applyProtection="1">
      <alignment horizontal="left" vertical="justify" wrapText="1" shrinkToFit="1"/>
    </xf>
    <xf numFmtId="0" fontId="26" fillId="0" borderId="0" xfId="1" applyFont="1" applyBorder="1" applyAlignment="1" applyProtection="1">
      <alignment horizontal="left" vertical="justify" wrapText="1" shrinkToFit="1"/>
    </xf>
    <xf numFmtId="0" fontId="26" fillId="0" borderId="13" xfId="1" applyFont="1" applyBorder="1" applyAlignment="1" applyProtection="1">
      <alignment horizontal="left" vertical="justify" wrapText="1" shrinkToFit="1"/>
    </xf>
    <xf numFmtId="0" fontId="26" fillId="0" borderId="8" xfId="1" applyFont="1" applyBorder="1" applyAlignment="1" applyProtection="1">
      <alignment horizontal="left" vertical="justify" wrapText="1" shrinkToFit="1"/>
    </xf>
    <xf numFmtId="0" fontId="26" fillId="0" borderId="9" xfId="1" applyFont="1" applyBorder="1" applyAlignment="1" applyProtection="1">
      <alignment horizontal="left" vertical="justify" wrapText="1" shrinkToFit="1"/>
    </xf>
    <xf numFmtId="0" fontId="26" fillId="0" borderId="14" xfId="1" applyFont="1" applyBorder="1" applyAlignment="1" applyProtection="1">
      <alignment horizontal="left" vertical="justify" wrapText="1" shrinkToFit="1"/>
    </xf>
    <xf numFmtId="0" fontId="8" fillId="0" borderId="11" xfId="1" applyFont="1" applyBorder="1" applyAlignment="1" applyProtection="1"/>
    <xf numFmtId="0" fontId="8" fillId="0" borderId="12" xfId="1" applyFont="1" applyBorder="1" applyAlignment="1" applyProtection="1"/>
    <xf numFmtId="0" fontId="8" fillId="0" borderId="10" xfId="1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4" xfId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 vertical="center"/>
    </xf>
    <xf numFmtId="0" fontId="8" fillId="0" borderId="6" xfId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distributed" shrinkToFit="1"/>
    </xf>
    <xf numFmtId="0" fontId="17" fillId="0" borderId="0" xfId="0" applyFont="1" applyBorder="1" applyAlignment="1" applyProtection="1">
      <alignment horizontal="distributed" shrinkToFit="1"/>
    </xf>
    <xf numFmtId="0" fontId="7" fillId="0" borderId="22" xfId="1" applyNumberFormat="1" applyFont="1" applyBorder="1" applyAlignment="1" applyProtection="1">
      <alignment horizontal="center" vertical="center"/>
    </xf>
    <xf numFmtId="0" fontId="7" fillId="0" borderId="24" xfId="1" applyNumberFormat="1" applyFont="1" applyBorder="1" applyAlignment="1" applyProtection="1">
      <alignment horizontal="center" vertical="center"/>
    </xf>
    <xf numFmtId="0" fontId="7" fillId="0" borderId="25" xfId="1" applyNumberFormat="1" applyFont="1" applyBorder="1" applyAlignment="1" applyProtection="1">
      <alignment horizontal="center" vertical="center"/>
    </xf>
    <xf numFmtId="0" fontId="7" fillId="0" borderId="26" xfId="1" applyNumberFormat="1" applyFont="1" applyBorder="1" applyAlignment="1" applyProtection="1">
      <alignment horizontal="center" vertical="center"/>
    </xf>
    <xf numFmtId="49" fontId="5" fillId="0" borderId="22" xfId="1" applyNumberFormat="1" applyFont="1" applyBorder="1" applyAlignment="1" applyProtection="1">
      <alignment horizontal="center" vertical="center"/>
    </xf>
    <xf numFmtId="0" fontId="5" fillId="0" borderId="22" xfId="1" applyFont="1" applyBorder="1" applyAlignment="1" applyProtection="1">
      <alignment horizontal="center" vertical="center"/>
    </xf>
    <xf numFmtId="0" fontId="5" fillId="0" borderId="24" xfId="1" applyFont="1" applyBorder="1" applyAlignment="1" applyProtection="1">
      <alignment horizontal="center" vertical="center"/>
    </xf>
    <xf numFmtId="0" fontId="8" fillId="0" borderId="21" xfId="1" applyFont="1" applyBorder="1" applyAlignment="1" applyProtection="1">
      <alignment horizontal="distributed" vertical="center" shrinkToFit="1"/>
    </xf>
    <xf numFmtId="0" fontId="8" fillId="0" borderId="22" xfId="1" applyFont="1" applyBorder="1" applyAlignment="1" applyProtection="1">
      <alignment horizontal="distributed" vertical="center" shrinkToFit="1"/>
    </xf>
    <xf numFmtId="0" fontId="8" fillId="0" borderId="23" xfId="1" applyFont="1" applyBorder="1" applyAlignment="1" applyProtection="1">
      <alignment horizontal="distributed" vertical="center" shrinkToFit="1"/>
    </xf>
    <xf numFmtId="0" fontId="8" fillId="0" borderId="24" xfId="1" applyFont="1" applyBorder="1" applyAlignment="1" applyProtection="1">
      <alignment horizontal="distributed" vertical="center" shrinkToFit="1"/>
    </xf>
    <xf numFmtId="0" fontId="7" fillId="0" borderId="29" xfId="1" applyFont="1" applyFill="1" applyBorder="1" applyAlignment="1" applyProtection="1">
      <alignment horizontal="center" vertical="center"/>
    </xf>
    <xf numFmtId="0" fontId="7" fillId="0" borderId="30" xfId="1" applyFont="1" applyFill="1" applyBorder="1" applyAlignment="1" applyProtection="1">
      <alignment horizontal="center" vertical="center"/>
    </xf>
    <xf numFmtId="0" fontId="7" fillId="0" borderId="32" xfId="1" applyFont="1" applyFill="1" applyBorder="1" applyAlignment="1" applyProtection="1">
      <alignment horizontal="center" vertical="center"/>
    </xf>
    <xf numFmtId="0" fontId="7" fillId="0" borderId="33" xfId="1" applyFont="1" applyFill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8" fillId="0" borderId="8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vertical="center" shrinkToFit="1"/>
    </xf>
    <xf numFmtId="0" fontId="17" fillId="0" borderId="0" xfId="0" applyFont="1" applyBorder="1" applyAlignment="1" applyProtection="1">
      <alignment vertical="center" shrinkToFit="1"/>
    </xf>
    <xf numFmtId="0" fontId="17" fillId="0" borderId="13" xfId="0" applyFont="1" applyBorder="1" applyAlignment="1" applyProtection="1">
      <alignment vertical="center" shrinkToFit="1"/>
    </xf>
    <xf numFmtId="0" fontId="7" fillId="0" borderId="16" xfId="1" applyNumberFormat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distributed" vertical="center" shrinkToFit="1"/>
    </xf>
    <xf numFmtId="0" fontId="8" fillId="0" borderId="19" xfId="1" applyFont="1" applyBorder="1" applyAlignment="1" applyProtection="1">
      <alignment horizontal="distributed" vertical="center" shrinkToFit="1"/>
    </xf>
    <xf numFmtId="49" fontId="5" fillId="0" borderId="16" xfId="1" applyNumberFormat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center" vertical="center"/>
    </xf>
    <xf numFmtId="0" fontId="5" fillId="0" borderId="19" xfId="1" applyFont="1" applyBorder="1" applyAlignment="1" applyProtection="1">
      <alignment horizontal="center" vertical="center"/>
    </xf>
    <xf numFmtId="0" fontId="7" fillId="0" borderId="31" xfId="1" applyFont="1" applyFill="1" applyBorder="1" applyAlignment="1" applyProtection="1">
      <alignment horizontal="center" vertical="center"/>
    </xf>
    <xf numFmtId="0" fontId="7" fillId="0" borderId="34" xfId="1" applyFont="1" applyFill="1" applyBorder="1" applyAlignment="1" applyProtection="1">
      <alignment horizontal="center" vertical="center"/>
    </xf>
    <xf numFmtId="0" fontId="7" fillId="0" borderId="10" xfId="1" applyFont="1" applyFill="1" applyBorder="1" applyAlignment="1" applyProtection="1">
      <alignment horizontal="center" vertical="center"/>
    </xf>
    <xf numFmtId="0" fontId="7" fillId="0" borderId="12" xfId="1" applyFont="1" applyFill="1" applyBorder="1" applyAlignment="1" applyProtection="1">
      <alignment horizontal="center" vertical="center"/>
    </xf>
    <xf numFmtId="0" fontId="7" fillId="0" borderId="7" xfId="1" applyFont="1" applyFill="1" applyBorder="1" applyAlignment="1" applyProtection="1">
      <alignment horizontal="center" vertical="center"/>
    </xf>
    <xf numFmtId="0" fontId="7" fillId="0" borderId="13" xfId="1" applyFont="1" applyFill="1" applyBorder="1" applyAlignment="1" applyProtection="1">
      <alignment horizontal="center" vertical="center"/>
    </xf>
    <xf numFmtId="0" fontId="7" fillId="0" borderId="8" xfId="1" applyFont="1" applyFill="1" applyBorder="1" applyAlignment="1" applyProtection="1">
      <alignment horizontal="center" vertical="center"/>
    </xf>
    <xf numFmtId="0" fontId="7" fillId="0" borderId="14" xfId="1" applyFont="1" applyFill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right" vertical="top"/>
    </xf>
    <xf numFmtId="0" fontId="7" fillId="0" borderId="20" xfId="1" applyNumberFormat="1" applyFont="1" applyBorder="1" applyAlignment="1" applyProtection="1">
      <alignment horizontal="center" vertical="center"/>
    </xf>
    <xf numFmtId="0" fontId="7" fillId="0" borderId="20" xfId="1" applyFont="1" applyFill="1" applyBorder="1" applyAlignment="1" applyProtection="1">
      <alignment horizontal="center" vertical="center"/>
    </xf>
    <xf numFmtId="49" fontId="10" fillId="0" borderId="11" xfId="0" applyNumberFormat="1" applyFont="1" applyFill="1" applyBorder="1" applyAlignment="1" applyProtection="1">
      <alignment horizontal="center" vertical="center" textRotation="255"/>
      <protection locked="0"/>
    </xf>
    <xf numFmtId="0" fontId="10" fillId="0" borderId="0" xfId="0" applyNumberFormat="1" applyFont="1" applyFill="1" applyBorder="1" applyAlignment="1">
      <alignment horizontal="center" vertical="center" textRotation="255"/>
    </xf>
    <xf numFmtId="0" fontId="10" fillId="0" borderId="9" xfId="0" applyNumberFormat="1" applyFont="1" applyFill="1" applyBorder="1" applyAlignment="1">
      <alignment horizontal="center" vertical="center" textRotation="255"/>
    </xf>
    <xf numFmtId="49" fontId="10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2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13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14" xfId="0" applyNumberFormat="1" applyFont="1" applyFill="1" applyBorder="1" applyAlignment="1" applyProtection="1">
      <alignment horizontal="right" vertical="center" shrinkToFit="1"/>
      <protection locked="0"/>
    </xf>
    <xf numFmtId="49" fontId="10" fillId="0" borderId="11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9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10" xfId="0" applyNumberFormat="1" applyFont="1" applyFill="1" applyBorder="1" applyAlignment="1" applyProtection="1">
      <alignment horizontal="center" vertical="center" textRotation="255"/>
      <protection locked="0"/>
    </xf>
    <xf numFmtId="0" fontId="10" fillId="0" borderId="7" xfId="0" applyNumberFormat="1" applyFont="1" applyFill="1" applyBorder="1" applyAlignment="1">
      <alignment horizontal="center" vertical="center" textRotation="255"/>
    </xf>
    <xf numFmtId="0" fontId="10" fillId="0" borderId="8" xfId="0" applyNumberFormat="1" applyFont="1" applyFill="1" applyBorder="1" applyAlignment="1">
      <alignment horizontal="center" vertical="center" textRotation="255"/>
    </xf>
    <xf numFmtId="49" fontId="10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9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4" xfId="1" applyFont="1" applyBorder="1" applyAlignment="1">
      <alignment horizontal="distributed" vertical="distributed" indent="3"/>
    </xf>
    <xf numFmtId="0" fontId="9" fillId="0" borderId="5" xfId="1" applyFont="1" applyBorder="1" applyAlignment="1">
      <alignment horizontal="distributed" vertical="distributed" indent="3"/>
    </xf>
    <xf numFmtId="0" fontId="9" fillId="0" borderId="5" xfId="0" applyFont="1" applyBorder="1" applyAlignment="1">
      <alignment horizontal="distributed" vertical="distributed" indent="3"/>
    </xf>
    <xf numFmtId="0" fontId="9" fillId="0" borderId="9" xfId="0" applyFont="1" applyBorder="1" applyAlignment="1">
      <alignment horizontal="distributed" vertical="distributed" indent="3"/>
    </xf>
    <xf numFmtId="0" fontId="9" fillId="0" borderId="14" xfId="0" applyFont="1" applyBorder="1" applyAlignment="1">
      <alignment horizontal="distributed" vertical="distributed" indent="3"/>
    </xf>
    <xf numFmtId="0" fontId="10" fillId="0" borderId="8" xfId="1" applyFont="1" applyBorder="1" applyAlignment="1">
      <alignment horizontal="distributed" vertical="center" indent="1"/>
    </xf>
    <xf numFmtId="0" fontId="17" fillId="0" borderId="9" xfId="0" applyFont="1" applyBorder="1" applyAlignment="1">
      <alignment horizontal="distributed" vertical="center" indent="1"/>
    </xf>
    <xf numFmtId="0" fontId="17" fillId="0" borderId="5" xfId="0" applyFont="1" applyBorder="1" applyAlignment="1">
      <alignment horizontal="distributed" vertical="center" indent="1"/>
    </xf>
    <xf numFmtId="0" fontId="17" fillId="0" borderId="6" xfId="0" applyFont="1" applyBorder="1" applyAlignment="1">
      <alignment horizontal="distributed" vertical="center" indent="1"/>
    </xf>
    <xf numFmtId="49" fontId="10" fillId="0" borderId="13" xfId="0" applyNumberFormat="1" applyFont="1" applyFill="1" applyBorder="1" applyAlignment="1" applyProtection="1">
      <alignment horizontal="right" vertical="center" shrinkToFit="1"/>
      <protection locked="0"/>
    </xf>
    <xf numFmtId="49" fontId="10" fillId="0" borderId="14" xfId="0" applyNumberFormat="1" applyFont="1" applyFill="1" applyBorder="1" applyAlignment="1" applyProtection="1">
      <alignment horizontal="right" vertical="center" shrinkToFit="1"/>
      <protection locked="0"/>
    </xf>
    <xf numFmtId="176" fontId="5" fillId="0" borderId="0" xfId="1" applyNumberFormat="1" applyFont="1" applyFill="1" applyBorder="1" applyAlignment="1" applyProtection="1">
      <alignment horizontal="left" vertical="center" shrinkToFit="1"/>
    </xf>
    <xf numFmtId="176" fontId="5" fillId="0" borderId="0" xfId="1" applyNumberFormat="1" applyFont="1" applyBorder="1" applyAlignment="1" applyProtection="1">
      <alignment horizontal="left" vertical="center" shrinkToFit="1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7" fillId="0" borderId="7" xfId="1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/>
    <xf numFmtId="0" fontId="7" fillId="0" borderId="7" xfId="0" applyFont="1" applyFill="1" applyBorder="1" applyAlignment="1" applyProtection="1"/>
    <xf numFmtId="0" fontId="7" fillId="0" borderId="8" xfId="0" applyFont="1" applyFill="1" applyBorder="1" applyAlignment="1" applyProtection="1"/>
    <xf numFmtId="0" fontId="7" fillId="0" borderId="9" xfId="0" applyFont="1" applyFill="1" applyBorder="1" applyAlignment="1" applyProtection="1"/>
    <xf numFmtId="0" fontId="8" fillId="0" borderId="4" xfId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 shrinkToFit="1"/>
    </xf>
    <xf numFmtId="0" fontId="1" fillId="0" borderId="11" xfId="0" applyFont="1" applyBorder="1" applyAlignment="1" applyProtection="1">
      <alignment horizontal="center" vertical="center" shrinkToFit="1"/>
    </xf>
    <xf numFmtId="0" fontId="1" fillId="0" borderId="12" xfId="0" applyFont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vertical="center" shrinkToFit="1"/>
    </xf>
    <xf numFmtId="0" fontId="1" fillId="0" borderId="13" xfId="0" applyFont="1" applyBorder="1" applyAlignment="1" applyProtection="1">
      <alignment horizontal="center" vertical="center" shrinkToFit="1"/>
    </xf>
    <xf numFmtId="0" fontId="17" fillId="0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0" borderId="7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0" borderId="13" xfId="0" applyFont="1" applyFill="1" applyBorder="1" applyAlignment="1" applyProtection="1">
      <alignment horizontal="center"/>
    </xf>
    <xf numFmtId="0" fontId="17" fillId="0" borderId="8" xfId="0" applyFont="1" applyFill="1" applyBorder="1" applyAlignment="1" applyProtection="1">
      <alignment horizontal="center"/>
    </xf>
    <xf numFmtId="0" fontId="17" fillId="0" borderId="9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 vertical="center" shrinkToFit="1"/>
    </xf>
    <xf numFmtId="0" fontId="1" fillId="0" borderId="14" xfId="0" applyFont="1" applyBorder="1" applyAlignment="1" applyProtection="1">
      <alignment horizontal="center" vertical="center" shrinkToFit="1"/>
    </xf>
    <xf numFmtId="0" fontId="7" fillId="0" borderId="10" xfId="1" applyNumberFormat="1" applyFont="1" applyBorder="1" applyAlignment="1" applyProtection="1">
      <alignment horizontal="center" vertical="center"/>
    </xf>
    <xf numFmtId="0" fontId="7" fillId="0" borderId="11" xfId="0" applyNumberFormat="1" applyFont="1" applyBorder="1" applyAlignment="1" applyProtection="1">
      <alignment horizontal="center" vertical="center"/>
    </xf>
    <xf numFmtId="0" fontId="7" fillId="0" borderId="7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</xf>
    <xf numFmtId="0" fontId="7" fillId="0" borderId="8" xfId="0" applyNumberFormat="1" applyFont="1" applyBorder="1" applyAlignment="1" applyProtection="1">
      <alignment horizontal="center" vertical="center"/>
    </xf>
    <xf numFmtId="0" fontId="7" fillId="0" borderId="9" xfId="0" applyNumberFormat="1" applyFont="1" applyBorder="1" applyAlignment="1" applyProtection="1">
      <alignment horizontal="center" vertical="center"/>
    </xf>
    <xf numFmtId="0" fontId="1" fillId="0" borderId="11" xfId="1" applyNumberFormat="1" applyFont="1" applyFill="1" applyBorder="1" applyAlignment="1" applyProtection="1">
      <alignment horizontal="center" vertical="center" shrinkToFit="1"/>
    </xf>
    <xf numFmtId="0" fontId="1" fillId="0" borderId="11" xfId="0" applyNumberFormat="1" applyFont="1" applyFill="1" applyBorder="1" applyAlignment="1" applyProtection="1">
      <alignment horizontal="center" vertical="center" shrinkToFit="1"/>
    </xf>
    <xf numFmtId="0" fontId="1" fillId="0" borderId="12" xfId="0" applyNumberFormat="1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Border="1" applyAlignment="1" applyProtection="1">
      <alignment horizontal="center" vertical="center" shrinkToFit="1"/>
    </xf>
    <xf numFmtId="0" fontId="1" fillId="0" borderId="13" xfId="0" applyNumberFormat="1" applyFont="1" applyFill="1" applyBorder="1" applyAlignment="1" applyProtection="1">
      <alignment horizontal="center" vertical="center" shrinkToFit="1"/>
    </xf>
    <xf numFmtId="0" fontId="1" fillId="0" borderId="9" xfId="0" applyNumberFormat="1" applyFont="1" applyFill="1" applyBorder="1" applyAlignment="1" applyProtection="1">
      <alignment horizontal="center" vertical="center" shrinkToFit="1"/>
    </xf>
    <xf numFmtId="0" fontId="1" fillId="0" borderId="14" xfId="0" applyNumberFormat="1" applyFont="1" applyFill="1" applyBorder="1" applyAlignment="1" applyProtection="1">
      <alignment horizontal="center" vertical="center" shrinkToFit="1"/>
    </xf>
    <xf numFmtId="0" fontId="8" fillId="0" borderId="10" xfId="1" applyFont="1" applyBorder="1" applyAlignment="1" applyProtection="1"/>
    <xf numFmtId="0" fontId="8" fillId="0" borderId="11" xfId="0" applyFont="1" applyBorder="1" applyAlignment="1" applyProtection="1"/>
    <xf numFmtId="0" fontId="8" fillId="0" borderId="4" xfId="0" applyFont="1" applyBorder="1" applyAlignment="1" applyProtection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 wrapText="1" shrinkToFit="1"/>
    </xf>
    <xf numFmtId="0" fontId="8" fillId="0" borderId="11" xfId="1" applyFont="1" applyBorder="1" applyAlignment="1">
      <alignment horizontal="center" vertical="center" wrapText="1" shrinkToFit="1"/>
    </xf>
    <xf numFmtId="0" fontId="8" fillId="0" borderId="12" xfId="1" applyFont="1" applyBorder="1" applyAlignment="1">
      <alignment horizontal="center" vertical="center" wrapText="1" shrinkToFit="1"/>
    </xf>
    <xf numFmtId="0" fontId="8" fillId="0" borderId="7" xfId="1" applyFont="1" applyBorder="1" applyAlignment="1">
      <alignment horizontal="center" vertical="center" wrapText="1" shrinkToFit="1"/>
    </xf>
    <xf numFmtId="0" fontId="8" fillId="0" borderId="0" xfId="1" applyFont="1" applyBorder="1" applyAlignment="1">
      <alignment horizontal="center" vertical="center" wrapText="1" shrinkToFit="1"/>
    </xf>
    <xf numFmtId="0" fontId="8" fillId="0" borderId="13" xfId="1" applyFont="1" applyBorder="1" applyAlignment="1">
      <alignment horizontal="center" vertical="center" wrapText="1" shrinkToFit="1"/>
    </xf>
    <xf numFmtId="0" fontId="8" fillId="0" borderId="8" xfId="1" applyFont="1" applyBorder="1" applyAlignment="1">
      <alignment horizontal="center" vertical="center" wrapText="1" shrinkToFit="1"/>
    </xf>
    <xf numFmtId="0" fontId="8" fillId="0" borderId="9" xfId="1" applyFont="1" applyBorder="1" applyAlignment="1">
      <alignment horizontal="center" vertical="center" wrapText="1" shrinkToFit="1"/>
    </xf>
    <xf numFmtId="0" fontId="8" fillId="0" borderId="14" xfId="1" applyFont="1" applyBorder="1" applyAlignment="1">
      <alignment horizontal="center" vertical="center" wrapText="1" shrinkToFit="1"/>
    </xf>
    <xf numFmtId="0" fontId="1" fillId="0" borderId="0" xfId="1" applyFont="1" applyAlignment="1" applyProtection="1">
      <alignment vertical="top" textRotation="180"/>
    </xf>
    <xf numFmtId="0" fontId="17" fillId="0" borderId="0" xfId="0" applyFont="1" applyAlignment="1" applyProtection="1"/>
    <xf numFmtId="0" fontId="1" fillId="0" borderId="0" xfId="1" applyFont="1" applyAlignment="1" applyProtection="1">
      <alignment horizontal="center" vertical="top" textRotation="180"/>
    </xf>
    <xf numFmtId="0" fontId="3" fillId="0" borderId="0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 shrinkToFit="1"/>
    </xf>
    <xf numFmtId="0" fontId="17" fillId="0" borderId="5" xfId="0" applyFont="1" applyBorder="1" applyAlignment="1" applyProtection="1">
      <alignment horizontal="center" vertical="center" shrinkToFit="1"/>
    </xf>
    <xf numFmtId="0" fontId="17" fillId="0" borderId="6" xfId="0" applyFont="1" applyBorder="1" applyAlignment="1" applyProtection="1">
      <alignment horizontal="center" vertical="center" shrinkToFit="1"/>
    </xf>
    <xf numFmtId="49" fontId="5" fillId="0" borderId="8" xfId="1" applyNumberFormat="1" applyFont="1" applyBorder="1" applyAlignment="1" applyProtection="1">
      <alignment horizontal="center" vertical="center" shrinkToFit="1"/>
    </xf>
    <xf numFmtId="49" fontId="17" fillId="0" borderId="9" xfId="0" applyNumberFormat="1" applyFont="1" applyBorder="1" applyAlignment="1" applyProtection="1">
      <alignment horizontal="center" vertical="center"/>
    </xf>
    <xf numFmtId="49" fontId="5" fillId="0" borderId="4" xfId="1" applyNumberFormat="1" applyFont="1" applyBorder="1" applyAlignment="1" applyProtection="1">
      <alignment horizontal="distributed" vertical="center" shrinkToFit="1"/>
    </xf>
    <xf numFmtId="0" fontId="17" fillId="0" borderId="5" xfId="0" applyFont="1" applyBorder="1" applyAlignment="1" applyProtection="1"/>
    <xf numFmtId="0" fontId="17" fillId="0" borderId="6" xfId="0" applyFont="1" applyBorder="1" applyAlignment="1" applyProtection="1"/>
    <xf numFmtId="0" fontId="17" fillId="0" borderId="4" xfId="0" applyFont="1" applyBorder="1" applyAlignment="1" applyProtection="1"/>
    <xf numFmtId="0" fontId="3" fillId="0" borderId="0" xfId="0" applyFont="1" applyBorder="1" applyAlignment="1" applyProtection="1">
      <alignment horizontal="distributed" vertical="center"/>
    </xf>
    <xf numFmtId="0" fontId="3" fillId="0" borderId="9" xfId="0" applyFont="1" applyBorder="1" applyAlignment="1" applyProtection="1">
      <alignment horizontal="distributed" vertical="center"/>
    </xf>
    <xf numFmtId="0" fontId="3" fillId="0" borderId="0" xfId="1" applyFont="1" applyAlignment="1" applyProtection="1">
      <alignment horizontal="center" vertical="top"/>
    </xf>
  </cellXfs>
  <cellStyles count="3">
    <cellStyle name="桁区切り" xfId="2" builtinId="6"/>
    <cellStyle name="標準" xfId="0" builtinId="0"/>
    <cellStyle name="標準_法人市民税納付書" xfId="1"/>
  </cellStyles>
  <dxfs count="17"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</dxfs>
  <tableStyles count="0" defaultTableStyle="TableStyleMedium2" defaultPivotStyle="PivotStyleLight16"/>
  <colors>
    <mruColors>
      <color rgb="FFFFCC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5</xdr:row>
      <xdr:rowOff>47625</xdr:rowOff>
    </xdr:from>
    <xdr:to>
      <xdr:col>35</xdr:col>
      <xdr:colOff>38100</xdr:colOff>
      <xdr:row>6</xdr:row>
      <xdr:rowOff>57150</xdr:rowOff>
    </xdr:to>
    <xdr:sp macro="" textlink="">
      <xdr:nvSpPr>
        <xdr:cNvPr id="2" name="Oval 4"/>
        <xdr:cNvSpPr>
          <a:spLocks noChangeArrowheads="1"/>
        </xdr:cNvSpPr>
      </xdr:nvSpPr>
      <xdr:spPr bwMode="auto">
        <a:xfrm>
          <a:off x="5886450" y="1057275"/>
          <a:ext cx="219075" cy="24765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66</xdr:col>
      <xdr:colOff>76200</xdr:colOff>
      <xdr:row>5</xdr:row>
      <xdr:rowOff>47625</xdr:rowOff>
    </xdr:from>
    <xdr:to>
      <xdr:col>69</xdr:col>
      <xdr:colOff>38100</xdr:colOff>
      <xdr:row>6</xdr:row>
      <xdr:rowOff>57150</xdr:rowOff>
    </xdr:to>
    <xdr:sp macro="" textlink="">
      <xdr:nvSpPr>
        <xdr:cNvPr id="3" name="Oval 67"/>
        <xdr:cNvSpPr>
          <a:spLocks noChangeArrowheads="1"/>
        </xdr:cNvSpPr>
      </xdr:nvSpPr>
      <xdr:spPr bwMode="auto">
        <a:xfrm>
          <a:off x="8905875" y="1057275"/>
          <a:ext cx="219075" cy="24765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99</xdr:col>
      <xdr:colOff>76200</xdr:colOff>
      <xdr:row>5</xdr:row>
      <xdr:rowOff>47625</xdr:rowOff>
    </xdr:from>
    <xdr:to>
      <xdr:col>102</xdr:col>
      <xdr:colOff>38100</xdr:colOff>
      <xdr:row>6</xdr:row>
      <xdr:rowOff>57150</xdr:rowOff>
    </xdr:to>
    <xdr:sp macro="" textlink="">
      <xdr:nvSpPr>
        <xdr:cNvPr id="4" name="Oval 68"/>
        <xdr:cNvSpPr>
          <a:spLocks noChangeArrowheads="1"/>
        </xdr:cNvSpPr>
      </xdr:nvSpPr>
      <xdr:spPr bwMode="auto">
        <a:xfrm>
          <a:off x="11925300" y="1057275"/>
          <a:ext cx="219075" cy="24765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4"/>
  <sheetViews>
    <sheetView showGridLines="0" tabSelected="1" zoomScale="90" zoomScaleNormal="90" workbookViewId="0">
      <selection activeCell="J5" sqref="J5:X5"/>
    </sheetView>
  </sheetViews>
  <sheetFormatPr defaultColWidth="2.375" defaultRowHeight="18.75" x14ac:dyDescent="0.4"/>
  <cols>
    <col min="1" max="2" width="1.125" customWidth="1"/>
    <col min="3" max="9" width="2.375" style="59" customWidth="1"/>
    <col min="10" max="24" width="2.375" style="60" customWidth="1"/>
  </cols>
  <sheetData>
    <row r="1" spans="1:39" x14ac:dyDescent="0.4">
      <c r="A1" s="86" t="s">
        <v>93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39" x14ac:dyDescent="0.4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39" x14ac:dyDescent="0.4">
      <c r="G3" s="61" t="s">
        <v>94</v>
      </c>
    </row>
    <row r="4" spans="1:39" ht="30" customHeight="1" x14ac:dyDescent="0.4">
      <c r="C4" s="79"/>
      <c r="D4" s="79"/>
      <c r="E4" s="79"/>
      <c r="F4" s="79"/>
      <c r="G4" s="79"/>
      <c r="H4" s="79"/>
      <c r="I4" s="79"/>
      <c r="J4" s="87" t="s">
        <v>85</v>
      </c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68" t="s">
        <v>90</v>
      </c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</row>
    <row r="5" spans="1:39" ht="32.1" customHeight="1" x14ac:dyDescent="0.4">
      <c r="C5" s="71" t="s">
        <v>74</v>
      </c>
      <c r="D5" s="72"/>
      <c r="E5" s="72"/>
      <c r="F5" s="72"/>
      <c r="G5" s="72"/>
      <c r="H5" s="72"/>
      <c r="I5" s="73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68" t="s">
        <v>89</v>
      </c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</row>
    <row r="6" spans="1:39" ht="32.1" customHeight="1" x14ac:dyDescent="0.4">
      <c r="C6" s="71" t="s">
        <v>75</v>
      </c>
      <c r="D6" s="72"/>
      <c r="E6" s="72"/>
      <c r="F6" s="72"/>
      <c r="G6" s="72"/>
      <c r="H6" s="72"/>
      <c r="I6" s="73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76" t="s">
        <v>98</v>
      </c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</row>
    <row r="7" spans="1:39" ht="32.1" customHeight="1" x14ac:dyDescent="0.4">
      <c r="C7" s="71" t="s">
        <v>76</v>
      </c>
      <c r="D7" s="72"/>
      <c r="E7" s="72"/>
      <c r="F7" s="72"/>
      <c r="G7" s="72"/>
      <c r="H7" s="72"/>
      <c r="I7" s="73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68" t="s">
        <v>73</v>
      </c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</row>
    <row r="8" spans="1:39" ht="32.1" customHeight="1" x14ac:dyDescent="0.4">
      <c r="C8" s="71" t="s">
        <v>95</v>
      </c>
      <c r="D8" s="72"/>
      <c r="E8" s="72"/>
      <c r="F8" s="72"/>
      <c r="G8" s="72"/>
      <c r="H8" s="72"/>
      <c r="I8" s="73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78" t="s">
        <v>96</v>
      </c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</row>
    <row r="9" spans="1:39" ht="32.1" customHeight="1" x14ac:dyDescent="0.4">
      <c r="C9" s="71" t="s">
        <v>77</v>
      </c>
      <c r="D9" s="72"/>
      <c r="E9" s="72"/>
      <c r="F9" s="72"/>
      <c r="G9" s="72"/>
      <c r="H9" s="72"/>
      <c r="I9" s="73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68">
        <v>99999999</v>
      </c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</row>
    <row r="10" spans="1:39" ht="32.1" customHeight="1" x14ac:dyDescent="0.4">
      <c r="C10" s="71" t="s">
        <v>86</v>
      </c>
      <c r="D10" s="72"/>
      <c r="E10" s="72"/>
      <c r="F10" s="72"/>
      <c r="G10" s="72"/>
      <c r="H10" s="72"/>
      <c r="I10" s="73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68" t="s">
        <v>91</v>
      </c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</row>
    <row r="11" spans="1:39" ht="32.1" customHeight="1" x14ac:dyDescent="0.4">
      <c r="C11" s="71" t="s">
        <v>87</v>
      </c>
      <c r="D11" s="72"/>
      <c r="E11" s="72"/>
      <c r="F11" s="72"/>
      <c r="G11" s="72"/>
      <c r="H11" s="72"/>
      <c r="I11" s="73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68" t="s">
        <v>92</v>
      </c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</row>
    <row r="12" spans="1:39" ht="32.1" customHeight="1" x14ac:dyDescent="0.4">
      <c r="C12" s="71" t="s">
        <v>78</v>
      </c>
      <c r="D12" s="72"/>
      <c r="E12" s="72"/>
      <c r="F12" s="72"/>
      <c r="G12" s="72"/>
      <c r="H12" s="72"/>
      <c r="I12" s="73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69">
        <v>1234500</v>
      </c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</row>
    <row r="13" spans="1:39" ht="32.1" customHeight="1" x14ac:dyDescent="0.4">
      <c r="C13" s="71" t="s">
        <v>79</v>
      </c>
      <c r="D13" s="72"/>
      <c r="E13" s="72"/>
      <c r="F13" s="72"/>
      <c r="G13" s="72"/>
      <c r="H13" s="72"/>
      <c r="I13" s="73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69">
        <v>50000</v>
      </c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</row>
    <row r="14" spans="1:39" ht="32.1" customHeight="1" x14ac:dyDescent="0.4">
      <c r="C14" s="71" t="s">
        <v>80</v>
      </c>
      <c r="D14" s="72"/>
      <c r="E14" s="72"/>
      <c r="F14" s="72"/>
      <c r="G14" s="72"/>
      <c r="H14" s="72"/>
      <c r="I14" s="73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</row>
    <row r="15" spans="1:39" ht="32.1" customHeight="1" x14ac:dyDescent="0.4">
      <c r="C15" s="71" t="s">
        <v>81</v>
      </c>
      <c r="D15" s="72"/>
      <c r="E15" s="72"/>
      <c r="F15" s="72"/>
      <c r="G15" s="72"/>
      <c r="H15" s="72"/>
      <c r="I15" s="73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</row>
    <row r="16" spans="1:39" ht="32.1" customHeight="1" x14ac:dyDescent="0.4">
      <c r="C16" s="71"/>
      <c r="D16" s="72"/>
      <c r="E16" s="72"/>
      <c r="F16" s="72"/>
      <c r="G16" s="72"/>
      <c r="H16" s="72"/>
      <c r="I16" s="73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</row>
    <row r="17" spans="3:39" ht="32.1" customHeight="1" x14ac:dyDescent="0.4">
      <c r="C17" s="71" t="s">
        <v>82</v>
      </c>
      <c r="D17" s="72"/>
      <c r="E17" s="72"/>
      <c r="F17" s="72"/>
      <c r="G17" s="72"/>
      <c r="H17" s="72"/>
      <c r="I17" s="73"/>
      <c r="J17" s="81">
        <f>SUM(J12:X15)</f>
        <v>0</v>
      </c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70">
        <v>4141414140</v>
      </c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</row>
    <row r="18" spans="3:39" ht="32.1" customHeight="1" x14ac:dyDescent="0.4">
      <c r="C18" s="71" t="s">
        <v>83</v>
      </c>
      <c r="D18" s="72"/>
      <c r="E18" s="72"/>
      <c r="F18" s="72"/>
      <c r="G18" s="72"/>
      <c r="H18" s="72"/>
      <c r="I18" s="7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68" t="s">
        <v>88</v>
      </c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</row>
    <row r="19" spans="3:39" ht="32.1" customHeight="1" x14ac:dyDescent="0.4">
      <c r="C19" s="71" t="s">
        <v>84</v>
      </c>
      <c r="D19" s="72"/>
      <c r="E19" s="72"/>
      <c r="F19" s="72"/>
      <c r="G19" s="72"/>
      <c r="H19" s="72"/>
      <c r="I19" s="73"/>
      <c r="J19" s="74" t="s">
        <v>97</v>
      </c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</row>
    <row r="20" spans="3:39" x14ac:dyDescent="0.4">
      <c r="C20" s="58"/>
      <c r="D20" s="58"/>
      <c r="E20" s="58"/>
      <c r="F20" s="58"/>
      <c r="G20" s="58"/>
      <c r="H20" s="58"/>
      <c r="I20" s="58"/>
    </row>
    <row r="21" spans="3:39" x14ac:dyDescent="0.4">
      <c r="C21" s="58"/>
      <c r="D21" s="58"/>
      <c r="E21" s="58"/>
      <c r="F21" s="58"/>
      <c r="G21" s="58"/>
      <c r="H21" s="58"/>
      <c r="I21" s="58"/>
    </row>
    <row r="22" spans="3:39" x14ac:dyDescent="0.4">
      <c r="C22" s="58"/>
      <c r="D22" s="58"/>
      <c r="E22" s="58"/>
      <c r="F22" s="58"/>
      <c r="G22" s="58"/>
      <c r="H22" s="58"/>
      <c r="I22" s="58"/>
    </row>
    <row r="23" spans="3:39" x14ac:dyDescent="0.4">
      <c r="C23" s="58"/>
      <c r="D23" s="58"/>
      <c r="E23" s="58"/>
      <c r="F23" s="58"/>
      <c r="G23" s="58"/>
      <c r="H23" s="58"/>
      <c r="I23" s="58"/>
    </row>
    <row r="24" spans="3:39" x14ac:dyDescent="0.4">
      <c r="C24" s="58"/>
      <c r="D24" s="58"/>
      <c r="E24" s="58"/>
      <c r="F24" s="58"/>
      <c r="G24" s="58"/>
      <c r="H24" s="58"/>
      <c r="I24" s="58"/>
    </row>
    <row r="25" spans="3:39" x14ac:dyDescent="0.4">
      <c r="C25" s="58"/>
      <c r="D25" s="58"/>
      <c r="E25" s="58"/>
      <c r="F25" s="58"/>
      <c r="G25" s="58"/>
      <c r="H25" s="58"/>
      <c r="I25" s="58"/>
    </row>
    <row r="26" spans="3:39" x14ac:dyDescent="0.4">
      <c r="C26" s="58"/>
      <c r="D26" s="58"/>
      <c r="E26" s="58"/>
      <c r="F26" s="58"/>
      <c r="G26" s="58"/>
      <c r="H26" s="58"/>
      <c r="I26" s="58"/>
    </row>
    <row r="27" spans="3:39" x14ac:dyDescent="0.4">
      <c r="C27" s="58"/>
      <c r="D27" s="58"/>
      <c r="E27" s="58"/>
      <c r="F27" s="58"/>
      <c r="G27" s="58"/>
      <c r="H27" s="58"/>
      <c r="I27" s="58"/>
    </row>
    <row r="28" spans="3:39" x14ac:dyDescent="0.4">
      <c r="C28" s="58"/>
      <c r="D28" s="58"/>
      <c r="E28" s="58"/>
      <c r="F28" s="58"/>
      <c r="G28" s="58"/>
      <c r="H28" s="58"/>
      <c r="I28" s="58"/>
    </row>
    <row r="29" spans="3:39" x14ac:dyDescent="0.4">
      <c r="C29" s="58"/>
      <c r="D29" s="58"/>
      <c r="E29" s="58"/>
      <c r="F29" s="58"/>
      <c r="G29" s="58"/>
      <c r="H29" s="58"/>
      <c r="I29" s="58"/>
    </row>
    <row r="30" spans="3:39" x14ac:dyDescent="0.4">
      <c r="C30" s="58"/>
      <c r="D30" s="58"/>
      <c r="E30" s="58"/>
      <c r="F30" s="58"/>
      <c r="G30" s="58"/>
      <c r="H30" s="58"/>
      <c r="I30" s="58"/>
    </row>
    <row r="31" spans="3:39" x14ac:dyDescent="0.4">
      <c r="C31" s="58"/>
      <c r="D31" s="58"/>
      <c r="E31" s="58"/>
      <c r="F31" s="58"/>
      <c r="G31" s="58"/>
      <c r="H31" s="58"/>
      <c r="I31" s="58"/>
    </row>
    <row r="32" spans="3:39" x14ac:dyDescent="0.4">
      <c r="C32" s="58"/>
      <c r="D32" s="58"/>
      <c r="E32" s="58"/>
      <c r="F32" s="58"/>
      <c r="G32" s="58"/>
      <c r="H32" s="58"/>
      <c r="I32" s="58"/>
    </row>
    <row r="33" spans="3:9" x14ac:dyDescent="0.4">
      <c r="C33" s="58"/>
      <c r="D33" s="58"/>
      <c r="E33" s="58"/>
      <c r="F33" s="58"/>
      <c r="G33" s="58"/>
      <c r="H33" s="58"/>
      <c r="I33" s="58"/>
    </row>
    <row r="34" spans="3:9" x14ac:dyDescent="0.4">
      <c r="C34" s="58"/>
      <c r="D34" s="58"/>
      <c r="E34" s="58"/>
      <c r="F34" s="58"/>
      <c r="G34" s="58"/>
      <c r="H34" s="58"/>
      <c r="I34" s="58"/>
    </row>
  </sheetData>
  <sheetProtection password="DDF8" sheet="1" objects="1" scenarios="1" selectLockedCells="1"/>
  <mergeCells count="49">
    <mergeCell ref="J8:X8"/>
    <mergeCell ref="J9:X9"/>
    <mergeCell ref="A1:N2"/>
    <mergeCell ref="J4:X4"/>
    <mergeCell ref="J5:X5"/>
    <mergeCell ref="J6:X6"/>
    <mergeCell ref="J7:X7"/>
    <mergeCell ref="C15:I15"/>
    <mergeCell ref="C16:I16"/>
    <mergeCell ref="C17:I17"/>
    <mergeCell ref="C18:I18"/>
    <mergeCell ref="C9:I9"/>
    <mergeCell ref="C10:I10"/>
    <mergeCell ref="C11:I11"/>
    <mergeCell ref="C12:I12"/>
    <mergeCell ref="C13:I13"/>
    <mergeCell ref="C14:I14"/>
    <mergeCell ref="J16:X16"/>
    <mergeCell ref="J17:X17"/>
    <mergeCell ref="J18:X18"/>
    <mergeCell ref="J15:X15"/>
    <mergeCell ref="J10:X10"/>
    <mergeCell ref="J11:X11"/>
    <mergeCell ref="J12:X12"/>
    <mergeCell ref="J13:X13"/>
    <mergeCell ref="J14:X14"/>
    <mergeCell ref="C19:I19"/>
    <mergeCell ref="J19:X19"/>
    <mergeCell ref="Y4:AM4"/>
    <mergeCell ref="Y5:AM5"/>
    <mergeCell ref="Y6:AM6"/>
    <mergeCell ref="Y7:AM7"/>
    <mergeCell ref="Y8:AM8"/>
    <mergeCell ref="Y9:AM9"/>
    <mergeCell ref="Y10:AM10"/>
    <mergeCell ref="Y11:AM11"/>
    <mergeCell ref="Y12:AM12"/>
    <mergeCell ref="C4:I4"/>
    <mergeCell ref="C5:I5"/>
    <mergeCell ref="C6:I6"/>
    <mergeCell ref="C7:I7"/>
    <mergeCell ref="C8:I8"/>
    <mergeCell ref="Y18:AM18"/>
    <mergeCell ref="Y19:AM19"/>
    <mergeCell ref="Y13:AM13"/>
    <mergeCell ref="Y14:AM14"/>
    <mergeCell ref="Y15:AM15"/>
    <mergeCell ref="Y16:AM16"/>
    <mergeCell ref="Y17:AM17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C52"/>
  <sheetViews>
    <sheetView showGridLines="0" view="pageBreakPreview" zoomScale="120" zoomScaleNormal="100" zoomScaleSheetLayoutView="120" workbookViewId="0"/>
  </sheetViews>
  <sheetFormatPr defaultColWidth="7.875" defaultRowHeight="13.5" x14ac:dyDescent="0.15"/>
  <cols>
    <col min="1" max="2" width="1.125" style="10" customWidth="1"/>
    <col min="3" max="3" width="1.125" style="5" customWidth="1"/>
    <col min="4" max="5" width="1.25" style="5" customWidth="1"/>
    <col min="6" max="6" width="1.125" style="5" customWidth="1"/>
    <col min="7" max="8" width="1.25" style="5" customWidth="1"/>
    <col min="9" max="9" width="1.125" style="5" customWidth="1"/>
    <col min="10" max="11" width="1.25" style="5" customWidth="1"/>
    <col min="12" max="12" width="1.125" style="5" customWidth="1"/>
    <col min="13" max="14" width="1.25" style="5" customWidth="1"/>
    <col min="15" max="15" width="1.125" style="5" customWidth="1"/>
    <col min="16" max="17" width="1.25" style="5" customWidth="1"/>
    <col min="18" max="18" width="1.125" style="5" customWidth="1"/>
    <col min="19" max="20" width="1.25" style="5" customWidth="1"/>
    <col min="21" max="21" width="1.125" style="5" customWidth="1"/>
    <col min="22" max="23" width="1.25" style="5" customWidth="1"/>
    <col min="24" max="36" width="1.125" style="5" customWidth="1"/>
    <col min="37" max="38" width="2.375" style="5" customWidth="1"/>
    <col min="39" max="39" width="1.125" style="5" customWidth="1"/>
    <col min="40" max="41" width="1.25" style="5" customWidth="1"/>
    <col min="42" max="42" width="1.125" style="5" customWidth="1"/>
    <col min="43" max="44" width="1.25" style="5" customWidth="1"/>
    <col min="45" max="45" width="1.125" style="5" customWidth="1"/>
    <col min="46" max="47" width="1.25" style="5" customWidth="1"/>
    <col min="48" max="48" width="1.125" style="5" customWidth="1"/>
    <col min="49" max="50" width="1.25" style="5" customWidth="1"/>
    <col min="51" max="51" width="1.125" style="5" customWidth="1"/>
    <col min="52" max="52" width="1.25" style="5" customWidth="1"/>
    <col min="53" max="54" width="0.625" style="5" customWidth="1"/>
    <col min="55" max="55" width="1.125" style="5" customWidth="1"/>
    <col min="56" max="57" width="1.25" style="5" customWidth="1"/>
    <col min="58" max="70" width="1.125" style="5" customWidth="1"/>
    <col min="71" max="72" width="2.375" style="5" customWidth="1"/>
    <col min="73" max="73" width="1.125" style="5" customWidth="1"/>
    <col min="74" max="75" width="1.25" style="5" customWidth="1"/>
    <col min="76" max="76" width="1.125" style="5" customWidth="1"/>
    <col min="77" max="78" width="1.25" style="5" customWidth="1"/>
    <col min="79" max="79" width="1.125" style="5" customWidth="1"/>
    <col min="80" max="81" width="1.25" style="5" customWidth="1"/>
    <col min="82" max="82" width="1.125" style="5" customWidth="1"/>
    <col min="83" max="84" width="1.25" style="5" customWidth="1"/>
    <col min="85" max="85" width="1.125" style="5" customWidth="1"/>
    <col min="86" max="87" width="1.25" style="5" customWidth="1"/>
    <col min="88" max="88" width="1.125" style="5" customWidth="1"/>
    <col min="89" max="90" width="1.25" style="5" customWidth="1"/>
    <col min="91" max="103" width="1.125" style="5" customWidth="1"/>
    <col min="104" max="107" width="1.25" style="5" customWidth="1"/>
    <col min="108" max="108" width="1.125" style="10" customWidth="1"/>
    <col min="109" max="16384" width="7.875" style="10"/>
  </cols>
  <sheetData>
    <row r="1" spans="3:107" ht="13.5" customHeight="1" x14ac:dyDescent="0.15">
      <c r="C1" s="301"/>
      <c r="D1" s="302"/>
      <c r="E1" s="302"/>
      <c r="F1" s="319" t="s">
        <v>0</v>
      </c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  <c r="AW1" s="319"/>
      <c r="AX1" s="319"/>
      <c r="AY1" s="319"/>
      <c r="AZ1" s="319"/>
      <c r="BA1" s="319"/>
      <c r="BB1" s="319"/>
      <c r="BC1" s="319"/>
      <c r="BD1" s="319"/>
      <c r="BE1" s="319"/>
      <c r="BF1" s="319"/>
      <c r="BG1" s="319"/>
      <c r="BH1" s="319"/>
      <c r="BI1" s="319"/>
      <c r="BJ1" s="319"/>
      <c r="BK1" s="30"/>
      <c r="BL1" s="30"/>
      <c r="BM1" s="30"/>
      <c r="BN1" s="30"/>
      <c r="BO1" s="30"/>
      <c r="BP1" s="30"/>
      <c r="BQ1" s="30"/>
      <c r="BR1" s="30"/>
      <c r="BS1" s="303"/>
      <c r="BT1" s="303"/>
      <c r="DA1" s="104"/>
      <c r="DB1" s="104"/>
      <c r="DC1" s="1"/>
    </row>
    <row r="2" spans="3:107" ht="9" customHeight="1" x14ac:dyDescent="0.15">
      <c r="C2" s="9"/>
      <c r="D2" s="65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7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7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7"/>
      <c r="DB2" s="7"/>
      <c r="DC2" s="7"/>
    </row>
    <row r="3" spans="3:107" ht="12.75" customHeight="1" x14ac:dyDescent="0.15">
      <c r="C3" s="7"/>
      <c r="D3" s="6"/>
      <c r="E3" s="7"/>
      <c r="F3" s="308" t="s">
        <v>1</v>
      </c>
      <c r="G3" s="309"/>
      <c r="H3" s="309"/>
      <c r="I3" s="309"/>
      <c r="J3" s="309"/>
      <c r="K3" s="309"/>
      <c r="L3" s="310"/>
      <c r="M3" s="2"/>
      <c r="N3" s="64"/>
      <c r="O3" s="7"/>
      <c r="P3" s="7"/>
      <c r="Q3" s="7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7"/>
      <c r="AF3" s="7"/>
      <c r="AG3" s="7"/>
      <c r="AH3" s="7"/>
      <c r="AI3" s="7"/>
      <c r="AJ3" s="7"/>
      <c r="AK3" s="9"/>
      <c r="AL3" s="7"/>
      <c r="AM3" s="308" t="s">
        <v>1</v>
      </c>
      <c r="AN3" s="309"/>
      <c r="AO3" s="309"/>
      <c r="AP3" s="309"/>
      <c r="AQ3" s="309"/>
      <c r="AR3" s="309"/>
      <c r="AS3" s="310"/>
      <c r="AT3" s="2"/>
      <c r="AU3" s="64"/>
      <c r="AV3" s="7"/>
      <c r="AW3" s="7"/>
      <c r="AX3" s="7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7"/>
      <c r="BN3" s="7"/>
      <c r="BO3" s="7"/>
      <c r="BP3" s="7"/>
      <c r="BQ3" s="7"/>
      <c r="BR3" s="7"/>
      <c r="BS3" s="9"/>
      <c r="BT3" s="7"/>
      <c r="BU3" s="308" t="s">
        <v>1</v>
      </c>
      <c r="BV3" s="309"/>
      <c r="BW3" s="309"/>
      <c r="BX3" s="309"/>
      <c r="BY3" s="309"/>
      <c r="BZ3" s="309"/>
      <c r="CA3" s="310"/>
      <c r="CB3" s="2"/>
      <c r="CC3" s="64"/>
      <c r="CD3" s="7"/>
      <c r="CE3" s="7"/>
      <c r="CF3" s="7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7"/>
      <c r="CU3" s="7"/>
      <c r="CV3" s="7"/>
      <c r="CW3" s="7"/>
      <c r="CX3" s="7"/>
      <c r="CY3" s="7"/>
      <c r="CZ3" s="7"/>
      <c r="DA3" s="9"/>
      <c r="DB3" s="7"/>
      <c r="DC3" s="7"/>
    </row>
    <row r="4" spans="3:107" ht="9.75" customHeight="1" x14ac:dyDescent="0.15">
      <c r="D4" s="6"/>
      <c r="E4" s="7"/>
      <c r="F4" s="313" t="s">
        <v>3</v>
      </c>
      <c r="G4" s="314"/>
      <c r="H4" s="314"/>
      <c r="I4" s="314"/>
      <c r="J4" s="314"/>
      <c r="K4" s="314"/>
      <c r="L4" s="315"/>
      <c r="M4" s="63"/>
      <c r="N4" s="62"/>
      <c r="O4" s="7"/>
      <c r="P4" s="7"/>
      <c r="Q4" s="7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7"/>
      <c r="AF4" s="7"/>
      <c r="AG4" s="7"/>
      <c r="AH4" s="7"/>
      <c r="AI4" s="7"/>
      <c r="AJ4" s="7"/>
      <c r="AK4" s="9"/>
      <c r="AL4" s="7"/>
      <c r="AM4" s="313" t="s">
        <v>2</v>
      </c>
      <c r="AN4" s="314"/>
      <c r="AO4" s="314"/>
      <c r="AP4" s="314"/>
      <c r="AQ4" s="314"/>
      <c r="AR4" s="314"/>
      <c r="AS4" s="315"/>
      <c r="AT4" s="63"/>
      <c r="AU4" s="62"/>
      <c r="AV4" s="7"/>
      <c r="AW4" s="7"/>
      <c r="AX4" s="7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7"/>
      <c r="BN4" s="7"/>
      <c r="BO4" s="7"/>
      <c r="BP4" s="7"/>
      <c r="BQ4" s="7"/>
      <c r="BR4" s="7"/>
      <c r="BS4" s="9"/>
      <c r="BT4" s="7"/>
      <c r="BU4" s="313" t="s">
        <v>3</v>
      </c>
      <c r="BV4" s="314"/>
      <c r="BW4" s="314"/>
      <c r="BX4" s="314"/>
      <c r="BY4" s="314"/>
      <c r="BZ4" s="314"/>
      <c r="CA4" s="315"/>
      <c r="CB4" s="63"/>
      <c r="CC4" s="62"/>
      <c r="CD4" s="7"/>
      <c r="CE4" s="7"/>
      <c r="CF4" s="7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7"/>
      <c r="CU4" s="7"/>
      <c r="CV4" s="7"/>
      <c r="CW4" s="7"/>
      <c r="CX4" s="7"/>
      <c r="CY4" s="7"/>
      <c r="CZ4" s="7"/>
      <c r="DA4" s="9"/>
      <c r="DB4" s="7"/>
      <c r="DC4" s="7"/>
    </row>
    <row r="5" spans="3:107" ht="9.75" customHeight="1" x14ac:dyDescent="0.15">
      <c r="D5" s="6"/>
      <c r="E5" s="7"/>
      <c r="F5" s="316"/>
      <c r="G5" s="314"/>
      <c r="H5" s="314"/>
      <c r="I5" s="314"/>
      <c r="J5" s="314"/>
      <c r="K5" s="314"/>
      <c r="L5" s="315"/>
      <c r="M5" s="63"/>
      <c r="N5" s="33"/>
      <c r="O5" s="317" t="s">
        <v>4</v>
      </c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06" t="s">
        <v>5</v>
      </c>
      <c r="AH5" s="306"/>
      <c r="AI5" s="306"/>
      <c r="AJ5" s="306"/>
      <c r="AK5" s="9"/>
      <c r="AL5" s="7"/>
      <c r="AM5" s="316"/>
      <c r="AN5" s="314"/>
      <c r="AO5" s="314"/>
      <c r="AP5" s="314"/>
      <c r="AQ5" s="314"/>
      <c r="AR5" s="314"/>
      <c r="AS5" s="315"/>
      <c r="AT5" s="63"/>
      <c r="AU5" s="33"/>
      <c r="AV5" s="317" t="s">
        <v>6</v>
      </c>
      <c r="AW5" s="317"/>
      <c r="AX5" s="317"/>
      <c r="AY5" s="317"/>
      <c r="AZ5" s="317"/>
      <c r="BA5" s="317"/>
      <c r="BB5" s="317"/>
      <c r="BC5" s="317"/>
      <c r="BD5" s="317"/>
      <c r="BE5" s="317"/>
      <c r="BF5" s="317"/>
      <c r="BG5" s="317"/>
      <c r="BH5" s="317"/>
      <c r="BI5" s="317"/>
      <c r="BJ5" s="317"/>
      <c r="BK5" s="317"/>
      <c r="BL5" s="317"/>
      <c r="BM5" s="317"/>
      <c r="BN5" s="317"/>
      <c r="BO5" s="306" t="s">
        <v>5</v>
      </c>
      <c r="BP5" s="306"/>
      <c r="BQ5" s="306"/>
      <c r="BR5" s="306"/>
      <c r="BS5" s="9"/>
      <c r="BT5" s="7"/>
      <c r="BU5" s="316"/>
      <c r="BV5" s="314"/>
      <c r="BW5" s="314"/>
      <c r="BX5" s="314"/>
      <c r="BY5" s="314"/>
      <c r="BZ5" s="314"/>
      <c r="CA5" s="315"/>
      <c r="CB5" s="63"/>
      <c r="CC5" s="33"/>
      <c r="CD5" s="304" t="s">
        <v>7</v>
      </c>
      <c r="CE5" s="304"/>
      <c r="CF5" s="304"/>
      <c r="CG5" s="304"/>
      <c r="CH5" s="304"/>
      <c r="CI5" s="304"/>
      <c r="CJ5" s="304"/>
      <c r="CK5" s="304"/>
      <c r="CL5" s="304"/>
      <c r="CM5" s="304"/>
      <c r="CN5" s="304"/>
      <c r="CO5" s="304"/>
      <c r="CP5" s="304"/>
      <c r="CQ5" s="304"/>
      <c r="CR5" s="304"/>
      <c r="CS5" s="304"/>
      <c r="CT5" s="304"/>
      <c r="CU5" s="304"/>
      <c r="CV5" s="306" t="s">
        <v>5</v>
      </c>
      <c r="CW5" s="306"/>
      <c r="CX5" s="306"/>
      <c r="CY5" s="306"/>
      <c r="CZ5" s="7"/>
      <c r="DA5" s="9"/>
      <c r="DB5" s="7"/>
      <c r="DC5" s="7"/>
    </row>
    <row r="6" spans="3:107" ht="18.75" customHeight="1" x14ac:dyDescent="0.15">
      <c r="D6" s="6"/>
      <c r="E6" s="7"/>
      <c r="F6" s="308" t="s">
        <v>8</v>
      </c>
      <c r="G6" s="309"/>
      <c r="H6" s="309"/>
      <c r="I6" s="309"/>
      <c r="J6" s="309"/>
      <c r="K6" s="309"/>
      <c r="L6" s="310"/>
      <c r="M6" s="2"/>
      <c r="N6" s="34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06"/>
      <c r="AH6" s="306"/>
      <c r="AI6" s="306"/>
      <c r="AJ6" s="306"/>
      <c r="AK6" s="4"/>
      <c r="AL6" s="7"/>
      <c r="AM6" s="308" t="s">
        <v>8</v>
      </c>
      <c r="AN6" s="309"/>
      <c r="AO6" s="309"/>
      <c r="AP6" s="309"/>
      <c r="AQ6" s="309"/>
      <c r="AR6" s="309"/>
      <c r="AS6" s="310"/>
      <c r="AT6" s="2"/>
      <c r="AU6" s="34"/>
      <c r="AV6" s="317"/>
      <c r="AW6" s="317"/>
      <c r="AX6" s="317"/>
      <c r="AY6" s="317"/>
      <c r="AZ6" s="317"/>
      <c r="BA6" s="317"/>
      <c r="BB6" s="317"/>
      <c r="BC6" s="317"/>
      <c r="BD6" s="317"/>
      <c r="BE6" s="317"/>
      <c r="BF6" s="317"/>
      <c r="BG6" s="317"/>
      <c r="BH6" s="317"/>
      <c r="BI6" s="317"/>
      <c r="BJ6" s="317"/>
      <c r="BK6" s="317"/>
      <c r="BL6" s="317"/>
      <c r="BM6" s="317"/>
      <c r="BN6" s="317"/>
      <c r="BO6" s="306"/>
      <c r="BP6" s="306"/>
      <c r="BQ6" s="306"/>
      <c r="BR6" s="306"/>
      <c r="BS6" s="4"/>
      <c r="BT6" s="7"/>
      <c r="BU6" s="308" t="s">
        <v>8</v>
      </c>
      <c r="BV6" s="309"/>
      <c r="BW6" s="309"/>
      <c r="BX6" s="309"/>
      <c r="BY6" s="309"/>
      <c r="BZ6" s="309"/>
      <c r="CA6" s="310"/>
      <c r="CB6" s="2"/>
      <c r="CC6" s="34"/>
      <c r="CD6" s="304"/>
      <c r="CE6" s="304"/>
      <c r="CF6" s="304"/>
      <c r="CG6" s="304"/>
      <c r="CH6" s="304"/>
      <c r="CI6" s="304"/>
      <c r="CJ6" s="304"/>
      <c r="CK6" s="304"/>
      <c r="CL6" s="304"/>
      <c r="CM6" s="304"/>
      <c r="CN6" s="304"/>
      <c r="CO6" s="304"/>
      <c r="CP6" s="304"/>
      <c r="CQ6" s="304"/>
      <c r="CR6" s="304"/>
      <c r="CS6" s="304"/>
      <c r="CT6" s="304"/>
      <c r="CU6" s="304"/>
      <c r="CV6" s="306"/>
      <c r="CW6" s="306"/>
      <c r="CX6" s="306"/>
      <c r="CY6" s="306"/>
      <c r="CZ6" s="7"/>
      <c r="DA6" s="9"/>
      <c r="DB6" s="7"/>
      <c r="DC6" s="7"/>
    </row>
    <row r="7" spans="3:107" ht="18.75" customHeight="1" x14ac:dyDescent="0.15">
      <c r="D7" s="6"/>
      <c r="E7" s="7"/>
      <c r="F7" s="308" t="s">
        <v>9</v>
      </c>
      <c r="G7" s="309"/>
      <c r="H7" s="309"/>
      <c r="I7" s="309"/>
      <c r="J7" s="309"/>
      <c r="K7" s="309"/>
      <c r="L7" s="310"/>
      <c r="M7" s="311"/>
      <c r="N7" s="312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07"/>
      <c r="AH7" s="307"/>
      <c r="AI7" s="307"/>
      <c r="AJ7" s="307"/>
      <c r="AK7" s="4"/>
      <c r="AL7" s="7"/>
      <c r="AM7" s="308" t="s">
        <v>9</v>
      </c>
      <c r="AN7" s="309"/>
      <c r="AO7" s="309"/>
      <c r="AP7" s="309"/>
      <c r="AQ7" s="309"/>
      <c r="AR7" s="309"/>
      <c r="AS7" s="310"/>
      <c r="AT7" s="311"/>
      <c r="AU7" s="312"/>
      <c r="AV7" s="318"/>
      <c r="AW7" s="318"/>
      <c r="AX7" s="318"/>
      <c r="AY7" s="318"/>
      <c r="AZ7" s="318"/>
      <c r="BA7" s="318"/>
      <c r="BB7" s="318"/>
      <c r="BC7" s="318"/>
      <c r="BD7" s="318"/>
      <c r="BE7" s="318"/>
      <c r="BF7" s="318"/>
      <c r="BG7" s="318"/>
      <c r="BH7" s="318"/>
      <c r="BI7" s="318"/>
      <c r="BJ7" s="318"/>
      <c r="BK7" s="318"/>
      <c r="BL7" s="318"/>
      <c r="BM7" s="318"/>
      <c r="BN7" s="318"/>
      <c r="BO7" s="307"/>
      <c r="BP7" s="307"/>
      <c r="BQ7" s="307"/>
      <c r="BR7" s="307"/>
      <c r="BS7" s="4"/>
      <c r="BT7" s="7"/>
      <c r="BU7" s="308" t="s">
        <v>9</v>
      </c>
      <c r="BV7" s="309"/>
      <c r="BW7" s="309"/>
      <c r="BX7" s="309"/>
      <c r="BY7" s="309"/>
      <c r="BZ7" s="309"/>
      <c r="CA7" s="310"/>
      <c r="CB7" s="311"/>
      <c r="CC7" s="312"/>
      <c r="CD7" s="305"/>
      <c r="CE7" s="305"/>
      <c r="CF7" s="305"/>
      <c r="CG7" s="305"/>
      <c r="CH7" s="305"/>
      <c r="CI7" s="305"/>
      <c r="CJ7" s="305"/>
      <c r="CK7" s="305"/>
      <c r="CL7" s="305"/>
      <c r="CM7" s="305"/>
      <c r="CN7" s="305"/>
      <c r="CO7" s="305"/>
      <c r="CP7" s="305"/>
      <c r="CQ7" s="305"/>
      <c r="CR7" s="305"/>
      <c r="CS7" s="305"/>
      <c r="CT7" s="305"/>
      <c r="CU7" s="305"/>
      <c r="CV7" s="307"/>
      <c r="CW7" s="307"/>
      <c r="CX7" s="307"/>
      <c r="CY7" s="307"/>
      <c r="CZ7" s="7"/>
      <c r="DA7" s="9"/>
      <c r="DB7" s="7"/>
      <c r="DC7" s="7"/>
    </row>
    <row r="8" spans="3:107" ht="9.75" customHeight="1" x14ac:dyDescent="0.15">
      <c r="D8" s="6"/>
      <c r="E8" s="7"/>
      <c r="F8" s="167" t="s">
        <v>10</v>
      </c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1"/>
      <c r="T8" s="282" t="s">
        <v>11</v>
      </c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1"/>
      <c r="AK8" s="4"/>
      <c r="AL8" s="7"/>
      <c r="AM8" s="167" t="s">
        <v>10</v>
      </c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9"/>
      <c r="BB8" s="282" t="s">
        <v>11</v>
      </c>
      <c r="BC8" s="240"/>
      <c r="BD8" s="240"/>
      <c r="BE8" s="240"/>
      <c r="BF8" s="240"/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240"/>
      <c r="BR8" s="241"/>
      <c r="BS8" s="4"/>
      <c r="BT8" s="7"/>
      <c r="BU8" s="167" t="s">
        <v>10</v>
      </c>
      <c r="BV8" s="240"/>
      <c r="BW8" s="240"/>
      <c r="BX8" s="240"/>
      <c r="BY8" s="240"/>
      <c r="BZ8" s="240"/>
      <c r="CA8" s="240"/>
      <c r="CB8" s="240"/>
      <c r="CC8" s="240"/>
      <c r="CD8" s="240"/>
      <c r="CE8" s="240"/>
      <c r="CF8" s="240"/>
      <c r="CG8" s="240"/>
      <c r="CH8" s="241"/>
      <c r="CI8" s="282" t="s">
        <v>12</v>
      </c>
      <c r="CJ8" s="240"/>
      <c r="CK8" s="240"/>
      <c r="CL8" s="240"/>
      <c r="CM8" s="240"/>
      <c r="CN8" s="240"/>
      <c r="CO8" s="240"/>
      <c r="CP8" s="240"/>
      <c r="CQ8" s="240"/>
      <c r="CR8" s="240"/>
      <c r="CS8" s="240"/>
      <c r="CT8" s="240"/>
      <c r="CU8" s="240"/>
      <c r="CV8" s="240"/>
      <c r="CW8" s="240"/>
      <c r="CX8" s="240"/>
      <c r="CY8" s="241"/>
      <c r="CZ8" s="7"/>
      <c r="DA8" s="9"/>
      <c r="DB8" s="7"/>
      <c r="DC8" s="7"/>
    </row>
    <row r="9" spans="3:107" ht="6.95" customHeight="1" x14ac:dyDescent="0.15">
      <c r="D9" s="6"/>
      <c r="E9" s="7"/>
      <c r="F9" s="283" t="s">
        <v>14</v>
      </c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5"/>
      <c r="T9" s="292" t="s">
        <v>13</v>
      </c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4"/>
      <c r="AK9" s="35"/>
      <c r="AL9" s="7"/>
      <c r="AM9" s="283" t="s">
        <v>14</v>
      </c>
      <c r="AN9" s="284"/>
      <c r="AO9" s="284"/>
      <c r="AP9" s="284"/>
      <c r="AQ9" s="284"/>
      <c r="AR9" s="284"/>
      <c r="AS9" s="284"/>
      <c r="AT9" s="284"/>
      <c r="AU9" s="284"/>
      <c r="AV9" s="284"/>
      <c r="AW9" s="284"/>
      <c r="AX9" s="284"/>
      <c r="AY9" s="284"/>
      <c r="AZ9" s="284"/>
      <c r="BA9" s="285"/>
      <c r="BB9" s="292" t="s">
        <v>13</v>
      </c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4"/>
      <c r="BS9" s="35"/>
      <c r="BT9" s="7"/>
      <c r="BU9" s="283" t="s">
        <v>14</v>
      </c>
      <c r="BV9" s="284"/>
      <c r="BW9" s="284"/>
      <c r="BX9" s="284"/>
      <c r="BY9" s="284"/>
      <c r="BZ9" s="284"/>
      <c r="CA9" s="284"/>
      <c r="CB9" s="284"/>
      <c r="CC9" s="284"/>
      <c r="CD9" s="284"/>
      <c r="CE9" s="284"/>
      <c r="CF9" s="284"/>
      <c r="CG9" s="284"/>
      <c r="CH9" s="285"/>
      <c r="CI9" s="292" t="s">
        <v>13</v>
      </c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4"/>
      <c r="CZ9" s="7"/>
      <c r="DA9" s="9"/>
      <c r="DB9" s="7"/>
      <c r="DC9" s="7"/>
    </row>
    <row r="10" spans="3:107" ht="6.95" customHeight="1" x14ac:dyDescent="0.15">
      <c r="D10" s="6"/>
      <c r="E10" s="7"/>
      <c r="F10" s="286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8"/>
      <c r="T10" s="295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7"/>
      <c r="AK10" s="36"/>
      <c r="AL10" s="7"/>
      <c r="AM10" s="286"/>
      <c r="AN10" s="287"/>
      <c r="AO10" s="287"/>
      <c r="AP10" s="287"/>
      <c r="AQ10" s="287"/>
      <c r="AR10" s="287"/>
      <c r="AS10" s="287"/>
      <c r="AT10" s="287"/>
      <c r="AU10" s="287"/>
      <c r="AV10" s="287"/>
      <c r="AW10" s="287"/>
      <c r="AX10" s="287"/>
      <c r="AY10" s="287"/>
      <c r="AZ10" s="287"/>
      <c r="BA10" s="288"/>
      <c r="BB10" s="295"/>
      <c r="BC10" s="296"/>
      <c r="BD10" s="296"/>
      <c r="BE10" s="296"/>
      <c r="BF10" s="296"/>
      <c r="BG10" s="296"/>
      <c r="BH10" s="296"/>
      <c r="BI10" s="296"/>
      <c r="BJ10" s="296"/>
      <c r="BK10" s="296"/>
      <c r="BL10" s="296"/>
      <c r="BM10" s="296"/>
      <c r="BN10" s="296"/>
      <c r="BO10" s="296"/>
      <c r="BP10" s="296"/>
      <c r="BQ10" s="296"/>
      <c r="BR10" s="297"/>
      <c r="BS10" s="36"/>
      <c r="BT10" s="7"/>
      <c r="BU10" s="286"/>
      <c r="BV10" s="287"/>
      <c r="BW10" s="287"/>
      <c r="BX10" s="287"/>
      <c r="BY10" s="287"/>
      <c r="BZ10" s="287"/>
      <c r="CA10" s="287"/>
      <c r="CB10" s="287"/>
      <c r="CC10" s="287"/>
      <c r="CD10" s="287"/>
      <c r="CE10" s="287"/>
      <c r="CF10" s="287"/>
      <c r="CG10" s="287"/>
      <c r="CH10" s="288"/>
      <c r="CI10" s="295"/>
      <c r="CJ10" s="296"/>
      <c r="CK10" s="296"/>
      <c r="CL10" s="296"/>
      <c r="CM10" s="296"/>
      <c r="CN10" s="296"/>
      <c r="CO10" s="296"/>
      <c r="CP10" s="296"/>
      <c r="CQ10" s="296"/>
      <c r="CR10" s="296"/>
      <c r="CS10" s="296"/>
      <c r="CT10" s="296"/>
      <c r="CU10" s="296"/>
      <c r="CV10" s="296"/>
      <c r="CW10" s="296"/>
      <c r="CX10" s="296"/>
      <c r="CY10" s="297"/>
      <c r="CZ10" s="7"/>
      <c r="DA10" s="9"/>
      <c r="DB10" s="7"/>
      <c r="DC10" s="7"/>
    </row>
    <row r="11" spans="3:107" ht="6.95" customHeight="1" x14ac:dyDescent="0.15">
      <c r="D11" s="6"/>
      <c r="E11" s="7"/>
      <c r="F11" s="289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1"/>
      <c r="T11" s="298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300"/>
      <c r="AK11" s="36"/>
      <c r="AL11" s="7"/>
      <c r="AM11" s="289"/>
      <c r="AN11" s="290"/>
      <c r="AO11" s="290"/>
      <c r="AP11" s="290"/>
      <c r="AQ11" s="290"/>
      <c r="AR11" s="290"/>
      <c r="AS11" s="290"/>
      <c r="AT11" s="290"/>
      <c r="AU11" s="290"/>
      <c r="AV11" s="290"/>
      <c r="AW11" s="290"/>
      <c r="AX11" s="290"/>
      <c r="AY11" s="290"/>
      <c r="AZ11" s="290"/>
      <c r="BA11" s="291"/>
      <c r="BB11" s="298"/>
      <c r="BC11" s="299"/>
      <c r="BD11" s="299"/>
      <c r="BE11" s="299"/>
      <c r="BF11" s="299"/>
      <c r="BG11" s="299"/>
      <c r="BH11" s="299"/>
      <c r="BI11" s="299"/>
      <c r="BJ11" s="299"/>
      <c r="BK11" s="299"/>
      <c r="BL11" s="299"/>
      <c r="BM11" s="299"/>
      <c r="BN11" s="299"/>
      <c r="BO11" s="299"/>
      <c r="BP11" s="299"/>
      <c r="BQ11" s="299"/>
      <c r="BR11" s="300"/>
      <c r="BS11" s="36"/>
      <c r="BT11" s="7"/>
      <c r="BU11" s="289"/>
      <c r="BV11" s="290"/>
      <c r="BW11" s="290"/>
      <c r="BX11" s="290"/>
      <c r="BY11" s="290"/>
      <c r="BZ11" s="290"/>
      <c r="CA11" s="290"/>
      <c r="CB11" s="290"/>
      <c r="CC11" s="290"/>
      <c r="CD11" s="290"/>
      <c r="CE11" s="290"/>
      <c r="CF11" s="290"/>
      <c r="CG11" s="290"/>
      <c r="CH11" s="291"/>
      <c r="CI11" s="298"/>
      <c r="CJ11" s="299"/>
      <c r="CK11" s="299"/>
      <c r="CL11" s="299"/>
      <c r="CM11" s="299"/>
      <c r="CN11" s="299"/>
      <c r="CO11" s="299"/>
      <c r="CP11" s="299"/>
      <c r="CQ11" s="299"/>
      <c r="CR11" s="299"/>
      <c r="CS11" s="299"/>
      <c r="CT11" s="299"/>
      <c r="CU11" s="299"/>
      <c r="CV11" s="299"/>
      <c r="CW11" s="299"/>
      <c r="CX11" s="299"/>
      <c r="CY11" s="300"/>
      <c r="CZ11" s="7"/>
      <c r="DA11" s="9"/>
      <c r="DB11" s="7"/>
      <c r="DC11" s="7"/>
    </row>
    <row r="12" spans="3:107" ht="11.25" customHeight="1" x14ac:dyDescent="0.15">
      <c r="D12" s="6"/>
      <c r="E12" s="7"/>
      <c r="F12" s="280" t="s">
        <v>15</v>
      </c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8"/>
      <c r="AK12" s="9"/>
      <c r="AL12" s="7"/>
      <c r="AM12" s="280" t="s">
        <v>15</v>
      </c>
      <c r="AN12" s="281"/>
      <c r="AO12" s="281"/>
      <c r="AP12" s="281"/>
      <c r="AQ12" s="281"/>
      <c r="AR12" s="281"/>
      <c r="AS12" s="281"/>
      <c r="AT12" s="281"/>
      <c r="AU12" s="281"/>
      <c r="AV12" s="281"/>
      <c r="AW12" s="281"/>
      <c r="AX12" s="281"/>
      <c r="AY12" s="281"/>
      <c r="AZ12" s="281"/>
      <c r="BA12" s="281"/>
      <c r="BB12" s="281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8"/>
      <c r="BS12" s="9"/>
      <c r="BT12" s="7"/>
      <c r="BU12" s="280" t="s">
        <v>15</v>
      </c>
      <c r="BV12" s="281"/>
      <c r="BW12" s="281"/>
      <c r="BX12" s="281"/>
      <c r="BY12" s="281"/>
      <c r="BZ12" s="281"/>
      <c r="CA12" s="281"/>
      <c r="CB12" s="281"/>
      <c r="CC12" s="281"/>
      <c r="CD12" s="281"/>
      <c r="CE12" s="281"/>
      <c r="CF12" s="281"/>
      <c r="CG12" s="281"/>
      <c r="CH12" s="281"/>
      <c r="CI12" s="281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8"/>
      <c r="CZ12" s="7"/>
      <c r="DA12" s="9"/>
      <c r="DB12" s="7"/>
      <c r="DC12" s="7"/>
    </row>
    <row r="13" spans="3:107" ht="9.75" customHeight="1" x14ac:dyDescent="0.15">
      <c r="D13" s="6"/>
      <c r="E13" s="7"/>
      <c r="F13" s="39"/>
      <c r="G13" s="238" t="str">
        <f>IF(入力シート!J5="","",入力シート!J5)</f>
        <v/>
      </c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56"/>
      <c r="AK13" s="9"/>
      <c r="AL13" s="7"/>
      <c r="AM13" s="39"/>
      <c r="AN13" s="239" t="str">
        <f>G13</f>
        <v/>
      </c>
      <c r="AO13" s="239"/>
      <c r="AP13" s="239"/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39"/>
      <c r="BG13" s="239"/>
      <c r="BH13" s="239"/>
      <c r="BI13" s="239"/>
      <c r="BJ13" s="239"/>
      <c r="BK13" s="239"/>
      <c r="BL13" s="239"/>
      <c r="BM13" s="239"/>
      <c r="BN13" s="239"/>
      <c r="BO13" s="239"/>
      <c r="BP13" s="239"/>
      <c r="BQ13" s="239"/>
      <c r="BR13" s="40"/>
      <c r="BS13" s="9"/>
      <c r="BT13" s="7"/>
      <c r="BU13" s="39"/>
      <c r="BV13" s="239" t="str">
        <f>AN13</f>
        <v/>
      </c>
      <c r="BW13" s="239"/>
      <c r="BX13" s="239"/>
      <c r="BY13" s="239"/>
      <c r="BZ13" s="239"/>
      <c r="CA13" s="239"/>
      <c r="CB13" s="239"/>
      <c r="CC13" s="239"/>
      <c r="CD13" s="239"/>
      <c r="CE13" s="239"/>
      <c r="CF13" s="239"/>
      <c r="CG13" s="239"/>
      <c r="CH13" s="239"/>
      <c r="CI13" s="239"/>
      <c r="CJ13" s="239"/>
      <c r="CK13" s="239"/>
      <c r="CL13" s="239"/>
      <c r="CM13" s="239"/>
      <c r="CN13" s="239"/>
      <c r="CO13" s="239"/>
      <c r="CP13" s="239"/>
      <c r="CQ13" s="239"/>
      <c r="CR13" s="239"/>
      <c r="CS13" s="239"/>
      <c r="CT13" s="239"/>
      <c r="CU13" s="239"/>
      <c r="CV13" s="239"/>
      <c r="CW13" s="239"/>
      <c r="CX13" s="239"/>
      <c r="CY13" s="40"/>
      <c r="CZ13" s="7"/>
      <c r="DA13" s="9"/>
      <c r="DB13" s="7"/>
      <c r="DC13" s="7"/>
    </row>
    <row r="14" spans="3:107" ht="9.75" customHeight="1" x14ac:dyDescent="0.15">
      <c r="D14" s="6"/>
      <c r="E14" s="7"/>
      <c r="F14" s="39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56"/>
      <c r="AK14" s="9"/>
      <c r="AL14" s="7"/>
      <c r="AM14" s="39"/>
      <c r="AN14" s="239"/>
      <c r="AO14" s="239"/>
      <c r="AP14" s="239"/>
      <c r="AQ14" s="239"/>
      <c r="AR14" s="239"/>
      <c r="AS14" s="239"/>
      <c r="AT14" s="239"/>
      <c r="AU14" s="239"/>
      <c r="AV14" s="239"/>
      <c r="AW14" s="239"/>
      <c r="AX14" s="239"/>
      <c r="AY14" s="239"/>
      <c r="AZ14" s="239"/>
      <c r="BA14" s="239"/>
      <c r="BB14" s="239"/>
      <c r="BC14" s="239"/>
      <c r="BD14" s="239"/>
      <c r="BE14" s="239"/>
      <c r="BF14" s="239"/>
      <c r="BG14" s="239"/>
      <c r="BH14" s="239"/>
      <c r="BI14" s="239"/>
      <c r="BJ14" s="239"/>
      <c r="BK14" s="239"/>
      <c r="BL14" s="239"/>
      <c r="BM14" s="239"/>
      <c r="BN14" s="239"/>
      <c r="BO14" s="239"/>
      <c r="BP14" s="239"/>
      <c r="BQ14" s="239"/>
      <c r="BR14" s="40"/>
      <c r="BS14" s="9"/>
      <c r="BT14" s="7"/>
      <c r="BU14" s="39"/>
      <c r="BV14" s="239"/>
      <c r="BW14" s="239"/>
      <c r="BX14" s="239"/>
      <c r="BY14" s="239"/>
      <c r="BZ14" s="239"/>
      <c r="CA14" s="239"/>
      <c r="CB14" s="239"/>
      <c r="CC14" s="239"/>
      <c r="CD14" s="239"/>
      <c r="CE14" s="239"/>
      <c r="CF14" s="239"/>
      <c r="CG14" s="239"/>
      <c r="CH14" s="239"/>
      <c r="CI14" s="239"/>
      <c r="CJ14" s="239"/>
      <c r="CK14" s="239"/>
      <c r="CL14" s="239"/>
      <c r="CM14" s="239"/>
      <c r="CN14" s="239"/>
      <c r="CO14" s="239"/>
      <c r="CP14" s="239"/>
      <c r="CQ14" s="239"/>
      <c r="CR14" s="239"/>
      <c r="CS14" s="239"/>
      <c r="CT14" s="239"/>
      <c r="CU14" s="239"/>
      <c r="CV14" s="239"/>
      <c r="CW14" s="239"/>
      <c r="CX14" s="239"/>
      <c r="CY14" s="40"/>
      <c r="CZ14" s="7"/>
      <c r="DA14" s="9"/>
      <c r="DB14" s="7"/>
      <c r="DC14" s="7"/>
    </row>
    <row r="15" spans="3:107" ht="9.75" customHeight="1" x14ac:dyDescent="0.15">
      <c r="D15" s="6"/>
      <c r="E15" s="7"/>
      <c r="F15" s="39"/>
      <c r="G15" s="238" t="str">
        <f>IF(入力シート!J6="","",入力シート!J6)</f>
        <v/>
      </c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57"/>
      <c r="AK15" s="9"/>
      <c r="AL15" s="7"/>
      <c r="AM15" s="39"/>
      <c r="AN15" s="239" t="str">
        <f>G15</f>
        <v/>
      </c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39"/>
      <c r="BE15" s="239"/>
      <c r="BF15" s="239"/>
      <c r="BG15" s="239"/>
      <c r="BH15" s="239"/>
      <c r="BI15" s="239"/>
      <c r="BJ15" s="239"/>
      <c r="BK15" s="239"/>
      <c r="BL15" s="239"/>
      <c r="BM15" s="239"/>
      <c r="BN15" s="239"/>
      <c r="BO15" s="239"/>
      <c r="BP15" s="239"/>
      <c r="BQ15" s="239"/>
      <c r="BR15" s="40"/>
      <c r="BS15" s="9"/>
      <c r="BT15" s="7"/>
      <c r="BU15" s="39"/>
      <c r="BV15" s="239" t="str">
        <f>AN15</f>
        <v/>
      </c>
      <c r="BW15" s="239"/>
      <c r="BX15" s="239"/>
      <c r="BY15" s="239"/>
      <c r="BZ15" s="239"/>
      <c r="CA15" s="239"/>
      <c r="CB15" s="239"/>
      <c r="CC15" s="239"/>
      <c r="CD15" s="239"/>
      <c r="CE15" s="239"/>
      <c r="CF15" s="239"/>
      <c r="CG15" s="239"/>
      <c r="CH15" s="239"/>
      <c r="CI15" s="239"/>
      <c r="CJ15" s="239"/>
      <c r="CK15" s="239"/>
      <c r="CL15" s="239"/>
      <c r="CM15" s="239"/>
      <c r="CN15" s="239"/>
      <c r="CO15" s="239"/>
      <c r="CP15" s="239"/>
      <c r="CQ15" s="239"/>
      <c r="CR15" s="239"/>
      <c r="CS15" s="239"/>
      <c r="CT15" s="239"/>
      <c r="CU15" s="239"/>
      <c r="CV15" s="239"/>
      <c r="CW15" s="239"/>
      <c r="CX15" s="239"/>
      <c r="CY15" s="40"/>
      <c r="CZ15" s="7"/>
      <c r="DA15" s="9"/>
      <c r="DB15" s="7"/>
      <c r="DC15" s="7"/>
    </row>
    <row r="16" spans="3:107" ht="9.75" customHeight="1" x14ac:dyDescent="0.15">
      <c r="D16" s="6"/>
      <c r="E16" s="7"/>
      <c r="F16" s="39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57"/>
      <c r="AK16" s="9"/>
      <c r="AL16" s="7"/>
      <c r="AM16" s="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39"/>
      <c r="AX16" s="239"/>
      <c r="AY16" s="239"/>
      <c r="AZ16" s="239"/>
      <c r="BA16" s="239"/>
      <c r="BB16" s="239"/>
      <c r="BC16" s="239"/>
      <c r="BD16" s="239"/>
      <c r="BE16" s="239"/>
      <c r="BF16" s="239"/>
      <c r="BG16" s="239"/>
      <c r="BH16" s="239"/>
      <c r="BI16" s="239"/>
      <c r="BJ16" s="239"/>
      <c r="BK16" s="239"/>
      <c r="BL16" s="239"/>
      <c r="BM16" s="239"/>
      <c r="BN16" s="239"/>
      <c r="BO16" s="239"/>
      <c r="BP16" s="239"/>
      <c r="BQ16" s="239"/>
      <c r="BR16" s="40"/>
      <c r="BS16" s="9"/>
      <c r="BT16" s="7"/>
      <c r="BU16" s="39"/>
      <c r="BV16" s="239"/>
      <c r="BW16" s="239"/>
      <c r="BX16" s="239"/>
      <c r="BY16" s="239"/>
      <c r="BZ16" s="239"/>
      <c r="CA16" s="239"/>
      <c r="CB16" s="239"/>
      <c r="CC16" s="239"/>
      <c r="CD16" s="239"/>
      <c r="CE16" s="239"/>
      <c r="CF16" s="239"/>
      <c r="CG16" s="239"/>
      <c r="CH16" s="239"/>
      <c r="CI16" s="239"/>
      <c r="CJ16" s="239"/>
      <c r="CK16" s="239"/>
      <c r="CL16" s="239"/>
      <c r="CM16" s="239"/>
      <c r="CN16" s="239"/>
      <c r="CO16" s="239"/>
      <c r="CP16" s="239"/>
      <c r="CQ16" s="239"/>
      <c r="CR16" s="239"/>
      <c r="CS16" s="239"/>
      <c r="CT16" s="239"/>
      <c r="CU16" s="239"/>
      <c r="CV16" s="239"/>
      <c r="CW16" s="239"/>
      <c r="CX16" s="239"/>
      <c r="CY16" s="40"/>
      <c r="CZ16" s="7"/>
      <c r="DA16" s="9"/>
      <c r="DB16" s="7"/>
      <c r="DC16" s="7"/>
    </row>
    <row r="17" spans="4:107" ht="9.75" customHeight="1" x14ac:dyDescent="0.15">
      <c r="D17" s="6"/>
      <c r="E17" s="7"/>
      <c r="F17" s="39"/>
      <c r="G17" s="106" t="str">
        <f>IF(入力シート!J7="","",入力シート!J7)</f>
        <v/>
      </c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40"/>
      <c r="AK17" s="9"/>
      <c r="AL17" s="7"/>
      <c r="AM17" s="39"/>
      <c r="AN17" s="108" t="str">
        <f>G17</f>
        <v/>
      </c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40"/>
      <c r="BS17" s="9"/>
      <c r="BT17" s="7"/>
      <c r="BU17" s="39"/>
      <c r="BV17" s="108" t="str">
        <f>AN17</f>
        <v/>
      </c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40"/>
      <c r="CZ17" s="7"/>
      <c r="DA17" s="9"/>
      <c r="DB17" s="7"/>
      <c r="DC17" s="7"/>
    </row>
    <row r="18" spans="4:107" ht="9.75" customHeight="1" x14ac:dyDescent="0.15">
      <c r="D18" s="6"/>
      <c r="E18" s="7"/>
      <c r="F18" s="39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40"/>
      <c r="AK18" s="9"/>
      <c r="AL18" s="7"/>
      <c r="AM18" s="39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40"/>
      <c r="BS18" s="9"/>
      <c r="BT18" s="7"/>
      <c r="BU18" s="39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40"/>
      <c r="CZ18" s="7"/>
      <c r="DA18" s="9"/>
      <c r="DB18" s="7"/>
      <c r="DC18" s="7"/>
    </row>
    <row r="19" spans="4:107" ht="9.75" customHeight="1" x14ac:dyDescent="0.15">
      <c r="D19" s="6"/>
      <c r="E19" s="7"/>
      <c r="F19" s="39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40"/>
      <c r="AK19" s="9"/>
      <c r="AL19" s="7"/>
      <c r="AM19" s="39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40"/>
      <c r="BS19" s="9"/>
      <c r="BT19" s="7"/>
      <c r="BU19" s="39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40"/>
      <c r="CZ19" s="7"/>
      <c r="DA19" s="9"/>
      <c r="DB19" s="7"/>
      <c r="DC19" s="7"/>
    </row>
    <row r="20" spans="4:107" ht="9.75" customHeight="1" x14ac:dyDescent="0.15">
      <c r="D20" s="6"/>
      <c r="E20" s="7"/>
      <c r="F20" s="41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42"/>
      <c r="AK20" s="9"/>
      <c r="AL20" s="7"/>
      <c r="AM20" s="41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42"/>
      <c r="BS20" s="9"/>
      <c r="BT20" s="7"/>
      <c r="BU20" s="41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42"/>
      <c r="CZ20" s="7"/>
      <c r="DA20" s="9"/>
      <c r="DB20" s="7"/>
      <c r="DC20" s="7"/>
    </row>
    <row r="21" spans="4:107" ht="13.5" customHeight="1" x14ac:dyDescent="0.15">
      <c r="D21" s="6"/>
      <c r="E21" s="7"/>
      <c r="F21" s="167" t="s">
        <v>16</v>
      </c>
      <c r="G21" s="240"/>
      <c r="H21" s="240"/>
      <c r="I21" s="240"/>
      <c r="J21" s="240"/>
      <c r="K21" s="247" t="s">
        <v>17</v>
      </c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9"/>
      <c r="AA21" s="249"/>
      <c r="AB21" s="250"/>
      <c r="AC21" s="240" t="s">
        <v>18</v>
      </c>
      <c r="AD21" s="240"/>
      <c r="AE21" s="240"/>
      <c r="AF21" s="240"/>
      <c r="AG21" s="240"/>
      <c r="AH21" s="240"/>
      <c r="AI21" s="240"/>
      <c r="AJ21" s="241"/>
      <c r="AK21" s="8"/>
      <c r="AL21" s="7"/>
      <c r="AM21" s="167" t="s">
        <v>16</v>
      </c>
      <c r="AN21" s="240"/>
      <c r="AO21" s="240"/>
      <c r="AP21" s="240"/>
      <c r="AQ21" s="240"/>
      <c r="AR21" s="247" t="s">
        <v>17</v>
      </c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9"/>
      <c r="BI21" s="249"/>
      <c r="BJ21" s="250"/>
      <c r="BK21" s="240" t="s">
        <v>18</v>
      </c>
      <c r="BL21" s="240"/>
      <c r="BM21" s="240"/>
      <c r="BN21" s="240"/>
      <c r="BO21" s="240"/>
      <c r="BP21" s="240"/>
      <c r="BQ21" s="240"/>
      <c r="BR21" s="241"/>
      <c r="BS21" s="8"/>
      <c r="BT21" s="7"/>
      <c r="BU21" s="167" t="s">
        <v>16</v>
      </c>
      <c r="BV21" s="240"/>
      <c r="BW21" s="240"/>
      <c r="BX21" s="240"/>
      <c r="BY21" s="240"/>
      <c r="BZ21" s="247" t="s">
        <v>17</v>
      </c>
      <c r="CA21" s="248"/>
      <c r="CB21" s="248"/>
      <c r="CC21" s="248"/>
      <c r="CD21" s="248"/>
      <c r="CE21" s="248"/>
      <c r="CF21" s="248"/>
      <c r="CG21" s="248"/>
      <c r="CH21" s="248"/>
      <c r="CI21" s="248"/>
      <c r="CJ21" s="248"/>
      <c r="CK21" s="248"/>
      <c r="CL21" s="248"/>
      <c r="CM21" s="248"/>
      <c r="CN21" s="248"/>
      <c r="CO21" s="249"/>
      <c r="CP21" s="249"/>
      <c r="CQ21" s="250"/>
      <c r="CR21" s="240" t="s">
        <v>18</v>
      </c>
      <c r="CS21" s="240"/>
      <c r="CT21" s="240"/>
      <c r="CU21" s="240"/>
      <c r="CV21" s="240"/>
      <c r="CW21" s="240"/>
      <c r="CX21" s="240"/>
      <c r="CY21" s="241"/>
      <c r="CZ21" s="7"/>
      <c r="DA21" s="9"/>
      <c r="DB21" s="7"/>
      <c r="DC21" s="7"/>
    </row>
    <row r="22" spans="4:107" ht="7.5" customHeight="1" x14ac:dyDescent="0.15">
      <c r="D22" s="6"/>
      <c r="E22" s="7"/>
      <c r="F22" s="242" t="str">
        <f>IF(入力シート!J8="","",入力シート!J8)</f>
        <v/>
      </c>
      <c r="G22" s="243"/>
      <c r="H22" s="243"/>
      <c r="I22" s="243"/>
      <c r="J22" s="243"/>
      <c r="K22" s="256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8"/>
      <c r="AC22" s="273" t="str">
        <f>IF(入力シート!J9="","",入力シート!J9)</f>
        <v/>
      </c>
      <c r="AD22" s="274"/>
      <c r="AE22" s="274"/>
      <c r="AF22" s="274"/>
      <c r="AG22" s="274"/>
      <c r="AH22" s="274"/>
      <c r="AI22" s="274"/>
      <c r="AJ22" s="275"/>
      <c r="AK22" s="9"/>
      <c r="AL22" s="7"/>
      <c r="AM22" s="267" t="str">
        <f>F22</f>
        <v/>
      </c>
      <c r="AN22" s="268"/>
      <c r="AO22" s="268"/>
      <c r="AP22" s="268"/>
      <c r="AQ22" s="268"/>
      <c r="AR22" s="256"/>
      <c r="AS22" s="257"/>
      <c r="AT22" s="257"/>
      <c r="AU22" s="257"/>
      <c r="AV22" s="257"/>
      <c r="AW22" s="257"/>
      <c r="AX22" s="257"/>
      <c r="AY22" s="257"/>
      <c r="AZ22" s="257"/>
      <c r="BA22" s="257"/>
      <c r="BB22" s="257"/>
      <c r="BC22" s="257"/>
      <c r="BD22" s="257"/>
      <c r="BE22" s="257"/>
      <c r="BF22" s="257"/>
      <c r="BG22" s="257"/>
      <c r="BH22" s="257"/>
      <c r="BI22" s="257"/>
      <c r="BJ22" s="258"/>
      <c r="BK22" s="251" t="str">
        <f>AC22</f>
        <v/>
      </c>
      <c r="BL22" s="252"/>
      <c r="BM22" s="252"/>
      <c r="BN22" s="252"/>
      <c r="BO22" s="252"/>
      <c r="BP22" s="252"/>
      <c r="BQ22" s="252"/>
      <c r="BR22" s="253"/>
      <c r="BS22" s="9"/>
      <c r="BT22" s="7"/>
      <c r="BU22" s="267" t="str">
        <f>AM22</f>
        <v/>
      </c>
      <c r="BV22" s="268"/>
      <c r="BW22" s="268"/>
      <c r="BX22" s="268"/>
      <c r="BY22" s="268"/>
      <c r="BZ22" s="256"/>
      <c r="CA22" s="257"/>
      <c r="CB22" s="257"/>
      <c r="CC22" s="257"/>
      <c r="CD22" s="257"/>
      <c r="CE22" s="257"/>
      <c r="CF22" s="257"/>
      <c r="CG22" s="257"/>
      <c r="CH22" s="257"/>
      <c r="CI22" s="257"/>
      <c r="CJ22" s="257"/>
      <c r="CK22" s="257"/>
      <c r="CL22" s="257"/>
      <c r="CM22" s="257"/>
      <c r="CN22" s="257"/>
      <c r="CO22" s="257"/>
      <c r="CP22" s="257"/>
      <c r="CQ22" s="258"/>
      <c r="CR22" s="251" t="str">
        <f>BK22</f>
        <v/>
      </c>
      <c r="CS22" s="252"/>
      <c r="CT22" s="252"/>
      <c r="CU22" s="252"/>
      <c r="CV22" s="252"/>
      <c r="CW22" s="252"/>
      <c r="CX22" s="252"/>
      <c r="CY22" s="253"/>
      <c r="CZ22" s="7"/>
      <c r="DA22" s="9"/>
      <c r="DB22" s="7"/>
      <c r="DC22" s="7"/>
    </row>
    <row r="23" spans="4:107" ht="9" customHeight="1" x14ac:dyDescent="0.15">
      <c r="D23" s="6"/>
      <c r="E23" s="7"/>
      <c r="F23" s="244"/>
      <c r="G23" s="243"/>
      <c r="H23" s="243"/>
      <c r="I23" s="243"/>
      <c r="J23" s="243"/>
      <c r="K23" s="259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1"/>
      <c r="AC23" s="276"/>
      <c r="AD23" s="276"/>
      <c r="AE23" s="276"/>
      <c r="AF23" s="276"/>
      <c r="AG23" s="276"/>
      <c r="AH23" s="276"/>
      <c r="AI23" s="276"/>
      <c r="AJ23" s="277"/>
      <c r="AK23" s="11"/>
      <c r="AL23" s="7"/>
      <c r="AM23" s="269"/>
      <c r="AN23" s="270"/>
      <c r="AO23" s="270"/>
      <c r="AP23" s="270"/>
      <c r="AQ23" s="270"/>
      <c r="AR23" s="259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61"/>
      <c r="BK23" s="254"/>
      <c r="BL23" s="254"/>
      <c r="BM23" s="254"/>
      <c r="BN23" s="254"/>
      <c r="BO23" s="254"/>
      <c r="BP23" s="254"/>
      <c r="BQ23" s="254"/>
      <c r="BR23" s="255"/>
      <c r="BS23" s="11"/>
      <c r="BT23" s="7"/>
      <c r="BU23" s="269"/>
      <c r="BV23" s="270"/>
      <c r="BW23" s="270"/>
      <c r="BX23" s="270"/>
      <c r="BY23" s="270"/>
      <c r="BZ23" s="259"/>
      <c r="CA23" s="260"/>
      <c r="CB23" s="260"/>
      <c r="CC23" s="260"/>
      <c r="CD23" s="260"/>
      <c r="CE23" s="260"/>
      <c r="CF23" s="260"/>
      <c r="CG23" s="260"/>
      <c r="CH23" s="260"/>
      <c r="CI23" s="260"/>
      <c r="CJ23" s="260"/>
      <c r="CK23" s="260"/>
      <c r="CL23" s="260"/>
      <c r="CM23" s="260"/>
      <c r="CN23" s="260"/>
      <c r="CO23" s="260"/>
      <c r="CP23" s="260"/>
      <c r="CQ23" s="261"/>
      <c r="CR23" s="254"/>
      <c r="CS23" s="254"/>
      <c r="CT23" s="254"/>
      <c r="CU23" s="254"/>
      <c r="CV23" s="254"/>
      <c r="CW23" s="254"/>
      <c r="CX23" s="254"/>
      <c r="CY23" s="255"/>
      <c r="CZ23" s="7"/>
      <c r="DA23" s="9"/>
      <c r="DB23" s="7"/>
      <c r="DC23" s="7"/>
    </row>
    <row r="24" spans="4:107" ht="4.5" customHeight="1" x14ac:dyDescent="0.15">
      <c r="D24" s="6"/>
      <c r="E24" s="7"/>
      <c r="F24" s="245"/>
      <c r="G24" s="246"/>
      <c r="H24" s="246"/>
      <c r="I24" s="246"/>
      <c r="J24" s="246"/>
      <c r="K24" s="262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4"/>
      <c r="AC24" s="278"/>
      <c r="AD24" s="278"/>
      <c r="AE24" s="278"/>
      <c r="AF24" s="278"/>
      <c r="AG24" s="278"/>
      <c r="AH24" s="278"/>
      <c r="AI24" s="278"/>
      <c r="AJ24" s="279"/>
      <c r="AK24" s="9"/>
      <c r="AL24" s="7"/>
      <c r="AM24" s="271"/>
      <c r="AN24" s="272"/>
      <c r="AO24" s="272"/>
      <c r="AP24" s="272"/>
      <c r="AQ24" s="272"/>
      <c r="AR24" s="262"/>
      <c r="AS24" s="263"/>
      <c r="AT24" s="263"/>
      <c r="AU24" s="263"/>
      <c r="AV24" s="263"/>
      <c r="AW24" s="263"/>
      <c r="AX24" s="263"/>
      <c r="AY24" s="263"/>
      <c r="AZ24" s="263"/>
      <c r="BA24" s="263"/>
      <c r="BB24" s="263"/>
      <c r="BC24" s="263"/>
      <c r="BD24" s="263"/>
      <c r="BE24" s="263"/>
      <c r="BF24" s="263"/>
      <c r="BG24" s="263"/>
      <c r="BH24" s="263"/>
      <c r="BI24" s="263"/>
      <c r="BJ24" s="264"/>
      <c r="BK24" s="265"/>
      <c r="BL24" s="265"/>
      <c r="BM24" s="265"/>
      <c r="BN24" s="265"/>
      <c r="BO24" s="265"/>
      <c r="BP24" s="265"/>
      <c r="BQ24" s="265"/>
      <c r="BR24" s="266"/>
      <c r="BS24" s="9"/>
      <c r="BT24" s="7"/>
      <c r="BU24" s="271"/>
      <c r="BV24" s="272"/>
      <c r="BW24" s="272"/>
      <c r="BX24" s="272"/>
      <c r="BY24" s="272"/>
      <c r="BZ24" s="262"/>
      <c r="CA24" s="263"/>
      <c r="CB24" s="263"/>
      <c r="CC24" s="263"/>
      <c r="CD24" s="263"/>
      <c r="CE24" s="263"/>
      <c r="CF24" s="263"/>
      <c r="CG24" s="263"/>
      <c r="CH24" s="263"/>
      <c r="CI24" s="263"/>
      <c r="CJ24" s="263"/>
      <c r="CK24" s="263"/>
      <c r="CL24" s="263"/>
      <c r="CM24" s="263"/>
      <c r="CN24" s="263"/>
      <c r="CO24" s="263"/>
      <c r="CP24" s="263"/>
      <c r="CQ24" s="264"/>
      <c r="CR24" s="254"/>
      <c r="CS24" s="254"/>
      <c r="CT24" s="254"/>
      <c r="CU24" s="254"/>
      <c r="CV24" s="254"/>
      <c r="CW24" s="254"/>
      <c r="CX24" s="254"/>
      <c r="CY24" s="255"/>
      <c r="CZ24" s="7"/>
      <c r="DA24" s="9"/>
      <c r="DB24" s="7"/>
      <c r="DC24" s="7"/>
    </row>
    <row r="25" spans="4:107" ht="12" customHeight="1" x14ac:dyDescent="0.15">
      <c r="D25" s="6"/>
      <c r="E25" s="7"/>
      <c r="F25" s="227" t="s">
        <v>19</v>
      </c>
      <c r="G25" s="228"/>
      <c r="H25" s="229"/>
      <c r="I25" s="229"/>
      <c r="J25" s="229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1"/>
      <c r="Z25" s="232" t="s">
        <v>20</v>
      </c>
      <c r="AA25" s="233"/>
      <c r="AB25" s="233"/>
      <c r="AC25" s="234"/>
      <c r="AD25" s="234"/>
      <c r="AE25" s="234"/>
      <c r="AF25" s="234"/>
      <c r="AG25" s="234"/>
      <c r="AH25" s="234"/>
      <c r="AI25" s="234"/>
      <c r="AJ25" s="235"/>
      <c r="AK25" s="43"/>
      <c r="AL25" s="7"/>
      <c r="AM25" s="227" t="s">
        <v>19</v>
      </c>
      <c r="AN25" s="228"/>
      <c r="AO25" s="229"/>
      <c r="AP25" s="229"/>
      <c r="AQ25" s="229"/>
      <c r="AR25" s="230"/>
      <c r="AS25" s="230"/>
      <c r="AT25" s="230"/>
      <c r="AU25" s="230"/>
      <c r="AV25" s="230"/>
      <c r="AW25" s="230"/>
      <c r="AX25" s="230"/>
      <c r="AY25" s="230"/>
      <c r="AZ25" s="230"/>
      <c r="BA25" s="230"/>
      <c r="BB25" s="230"/>
      <c r="BC25" s="230"/>
      <c r="BD25" s="230"/>
      <c r="BE25" s="230"/>
      <c r="BF25" s="230"/>
      <c r="BG25" s="231"/>
      <c r="BH25" s="232" t="s">
        <v>20</v>
      </c>
      <c r="BI25" s="233"/>
      <c r="BJ25" s="233"/>
      <c r="BK25" s="234"/>
      <c r="BL25" s="234"/>
      <c r="BM25" s="234"/>
      <c r="BN25" s="234"/>
      <c r="BO25" s="234"/>
      <c r="BP25" s="234"/>
      <c r="BQ25" s="234"/>
      <c r="BR25" s="235"/>
      <c r="BS25" s="9"/>
      <c r="BT25" s="7"/>
      <c r="BU25" s="227" t="s">
        <v>19</v>
      </c>
      <c r="BV25" s="228"/>
      <c r="BW25" s="229"/>
      <c r="BX25" s="229"/>
      <c r="BY25" s="229"/>
      <c r="BZ25" s="230"/>
      <c r="CA25" s="230"/>
      <c r="CB25" s="230"/>
      <c r="CC25" s="230"/>
      <c r="CD25" s="230"/>
      <c r="CE25" s="230"/>
      <c r="CF25" s="230"/>
      <c r="CG25" s="230"/>
      <c r="CH25" s="230"/>
      <c r="CI25" s="230"/>
      <c r="CJ25" s="230"/>
      <c r="CK25" s="230"/>
      <c r="CL25" s="230"/>
      <c r="CM25" s="230"/>
      <c r="CN25" s="231"/>
      <c r="CO25" s="232" t="s">
        <v>20</v>
      </c>
      <c r="CP25" s="233"/>
      <c r="CQ25" s="233"/>
      <c r="CR25" s="234"/>
      <c r="CS25" s="234"/>
      <c r="CT25" s="234"/>
      <c r="CU25" s="234"/>
      <c r="CV25" s="234"/>
      <c r="CW25" s="234"/>
      <c r="CX25" s="234"/>
      <c r="CY25" s="235"/>
      <c r="CZ25" s="7"/>
      <c r="DA25" s="9"/>
      <c r="DB25" s="7"/>
      <c r="DC25" s="7"/>
    </row>
    <row r="26" spans="4:107" ht="6" customHeight="1" x14ac:dyDescent="0.15">
      <c r="D26" s="6"/>
      <c r="E26" s="7"/>
      <c r="F26" s="12"/>
      <c r="G26" s="95" t="str">
        <f>IF(入力シート!$J$10="","　　・　　・　　",入力シート!$J$10)</f>
        <v>　　・　　・　　</v>
      </c>
      <c r="H26" s="95"/>
      <c r="I26" s="95"/>
      <c r="J26" s="95"/>
      <c r="K26" s="95"/>
      <c r="L26" s="95"/>
      <c r="M26" s="95"/>
      <c r="N26" s="95"/>
      <c r="O26" s="37"/>
      <c r="P26" s="95" t="str">
        <f>IF(入力シート!$J$11="","　　・　　・　　",入力シート!$J$11)</f>
        <v>　　・　　・　　</v>
      </c>
      <c r="Q26" s="95"/>
      <c r="R26" s="95"/>
      <c r="S26" s="95"/>
      <c r="T26" s="95"/>
      <c r="U26" s="95"/>
      <c r="V26" s="95"/>
      <c r="W26" s="95"/>
      <c r="X26" s="37"/>
      <c r="Y26" s="37"/>
      <c r="Z26" s="222" t="s">
        <v>21</v>
      </c>
      <c r="AA26" s="210" t="s">
        <v>22</v>
      </c>
      <c r="AB26" s="210" t="s">
        <v>23</v>
      </c>
      <c r="AC26" s="210" t="s">
        <v>24</v>
      </c>
      <c r="AD26" s="210" t="s">
        <v>25</v>
      </c>
      <c r="AE26" s="210" t="s">
        <v>26</v>
      </c>
      <c r="AF26" s="88" t="s">
        <v>27</v>
      </c>
      <c r="AG26" s="88"/>
      <c r="AH26" s="219" t="s">
        <v>100</v>
      </c>
      <c r="AI26" s="213"/>
      <c r="AJ26" s="216" t="s">
        <v>101</v>
      </c>
      <c r="AK26" s="9"/>
      <c r="AL26" s="7"/>
      <c r="AM26" s="12" t="str">
        <f>IF(F26="","",F26)</f>
        <v/>
      </c>
      <c r="AN26" s="101" t="str">
        <f>IF(G26="","",G26)</f>
        <v>　　・　　・　　</v>
      </c>
      <c r="AO26" s="101"/>
      <c r="AP26" s="101"/>
      <c r="AQ26" s="101"/>
      <c r="AR26" s="101"/>
      <c r="AS26" s="101"/>
      <c r="AT26" s="101"/>
      <c r="AU26" s="101"/>
      <c r="AV26" s="37"/>
      <c r="AW26" s="98" t="str">
        <f>IF(P26="","",P26)</f>
        <v>　　・　　・　　</v>
      </c>
      <c r="AX26" s="98"/>
      <c r="AY26" s="98"/>
      <c r="AZ26" s="98"/>
      <c r="BA26" s="98"/>
      <c r="BB26" s="98"/>
      <c r="BC26" s="98"/>
      <c r="BD26" s="98"/>
      <c r="BE26" s="98"/>
      <c r="BF26" s="37"/>
      <c r="BG26" s="38"/>
      <c r="BH26" s="222" t="str">
        <f t="shared" ref="BH26:BM26" si="0">Z26</f>
        <v>中間</v>
      </c>
      <c r="BI26" s="210" t="str">
        <f t="shared" si="0"/>
        <v>予定</v>
      </c>
      <c r="BJ26" s="210" t="str">
        <f t="shared" si="0"/>
        <v>確定</v>
      </c>
      <c r="BK26" s="210" t="str">
        <f t="shared" si="0"/>
        <v>修正</v>
      </c>
      <c r="BL26" s="210" t="str">
        <f t="shared" si="0"/>
        <v>更正</v>
      </c>
      <c r="BM26" s="210" t="str">
        <f t="shared" si="0"/>
        <v>決定</v>
      </c>
      <c r="BN26" s="88" t="str">
        <f>AF26</f>
        <v>その他</v>
      </c>
      <c r="BO26" s="88"/>
      <c r="BP26" s="219" t="str">
        <f>AH26</f>
        <v>(</v>
      </c>
      <c r="BQ26" s="213"/>
      <c r="BR26" s="216" t="str">
        <f>AJ26</f>
        <v>)</v>
      </c>
      <c r="BS26" s="9"/>
      <c r="BT26" s="7"/>
      <c r="BU26" s="12" t="str">
        <f>AM26</f>
        <v/>
      </c>
      <c r="BV26" s="101" t="str">
        <f>AN26</f>
        <v>　　・　　・　　</v>
      </c>
      <c r="BW26" s="101"/>
      <c r="BX26" s="101"/>
      <c r="BY26" s="101"/>
      <c r="BZ26" s="101"/>
      <c r="CA26" s="101"/>
      <c r="CB26" s="101"/>
      <c r="CC26" s="101"/>
      <c r="CD26" s="37"/>
      <c r="CE26" s="98" t="str">
        <f>AW26</f>
        <v>　　・　　・　　</v>
      </c>
      <c r="CF26" s="98"/>
      <c r="CG26" s="98"/>
      <c r="CH26" s="98"/>
      <c r="CI26" s="98"/>
      <c r="CJ26" s="98"/>
      <c r="CK26" s="98"/>
      <c r="CL26" s="98"/>
      <c r="CM26" s="37"/>
      <c r="CN26" s="37"/>
      <c r="CO26" s="222" t="str">
        <f t="shared" ref="CO26:CT26" si="1">BH26</f>
        <v>中間</v>
      </c>
      <c r="CP26" s="210" t="str">
        <f t="shared" si="1"/>
        <v>予定</v>
      </c>
      <c r="CQ26" s="210" t="str">
        <f t="shared" si="1"/>
        <v>確定</v>
      </c>
      <c r="CR26" s="210" t="str">
        <f t="shared" si="1"/>
        <v>修正</v>
      </c>
      <c r="CS26" s="210" t="str">
        <f t="shared" si="1"/>
        <v>更正</v>
      </c>
      <c r="CT26" s="210" t="str">
        <f t="shared" si="1"/>
        <v>決定</v>
      </c>
      <c r="CU26" s="88" t="str">
        <f>BN26</f>
        <v>その他</v>
      </c>
      <c r="CV26" s="88"/>
      <c r="CW26" s="219" t="str">
        <f>BP26</f>
        <v>(</v>
      </c>
      <c r="CX26" s="213"/>
      <c r="CY26" s="216" t="str">
        <f>BR26</f>
        <v>)</v>
      </c>
      <c r="CZ26" s="7"/>
      <c r="DA26" s="9"/>
      <c r="DB26" s="7"/>
      <c r="DC26" s="7"/>
    </row>
    <row r="27" spans="4:107" ht="9" customHeight="1" x14ac:dyDescent="0.15">
      <c r="D27" s="6"/>
      <c r="E27" s="7"/>
      <c r="F27" s="44"/>
      <c r="G27" s="96"/>
      <c r="H27" s="96"/>
      <c r="I27" s="96"/>
      <c r="J27" s="96"/>
      <c r="K27" s="96"/>
      <c r="L27" s="96"/>
      <c r="M27" s="96"/>
      <c r="N27" s="96"/>
      <c r="O27" s="54" t="s">
        <v>28</v>
      </c>
      <c r="P27" s="96"/>
      <c r="Q27" s="96"/>
      <c r="R27" s="96"/>
      <c r="S27" s="96"/>
      <c r="T27" s="96"/>
      <c r="U27" s="96"/>
      <c r="V27" s="96"/>
      <c r="W27" s="96"/>
      <c r="X27" s="55" t="s">
        <v>29</v>
      </c>
      <c r="Y27" s="13"/>
      <c r="Z27" s="223"/>
      <c r="AA27" s="211"/>
      <c r="AB27" s="211"/>
      <c r="AC27" s="211"/>
      <c r="AD27" s="211"/>
      <c r="AE27" s="211"/>
      <c r="AF27" s="89"/>
      <c r="AG27" s="89"/>
      <c r="AH27" s="225"/>
      <c r="AI27" s="214"/>
      <c r="AJ27" s="236"/>
      <c r="AK27" s="14"/>
      <c r="AL27" s="31"/>
      <c r="AM27" s="44"/>
      <c r="AN27" s="102"/>
      <c r="AO27" s="102"/>
      <c r="AP27" s="102"/>
      <c r="AQ27" s="102"/>
      <c r="AR27" s="102"/>
      <c r="AS27" s="102"/>
      <c r="AT27" s="102"/>
      <c r="AU27" s="102"/>
      <c r="AV27" s="54" t="s">
        <v>28</v>
      </c>
      <c r="AW27" s="99"/>
      <c r="AX27" s="99"/>
      <c r="AY27" s="99"/>
      <c r="AZ27" s="99"/>
      <c r="BA27" s="99"/>
      <c r="BB27" s="99"/>
      <c r="BC27" s="99"/>
      <c r="BD27" s="99"/>
      <c r="BE27" s="99"/>
      <c r="BF27" s="55" t="s">
        <v>30</v>
      </c>
      <c r="BG27" s="15"/>
      <c r="BH27" s="223"/>
      <c r="BI27" s="211"/>
      <c r="BJ27" s="211"/>
      <c r="BK27" s="211"/>
      <c r="BL27" s="211"/>
      <c r="BM27" s="211"/>
      <c r="BN27" s="89"/>
      <c r="BO27" s="89"/>
      <c r="BP27" s="220"/>
      <c r="BQ27" s="214"/>
      <c r="BR27" s="217"/>
      <c r="BS27" s="14"/>
      <c r="BT27" s="31"/>
      <c r="BU27" s="44"/>
      <c r="BV27" s="102"/>
      <c r="BW27" s="102"/>
      <c r="BX27" s="102"/>
      <c r="BY27" s="102"/>
      <c r="BZ27" s="102"/>
      <c r="CA27" s="102"/>
      <c r="CB27" s="102"/>
      <c r="CC27" s="102"/>
      <c r="CD27" s="54" t="s">
        <v>28</v>
      </c>
      <c r="CE27" s="99"/>
      <c r="CF27" s="99"/>
      <c r="CG27" s="99"/>
      <c r="CH27" s="99"/>
      <c r="CI27" s="99"/>
      <c r="CJ27" s="99"/>
      <c r="CK27" s="99"/>
      <c r="CL27" s="99"/>
      <c r="CM27" s="55" t="s">
        <v>29</v>
      </c>
      <c r="CN27" s="13"/>
      <c r="CO27" s="223"/>
      <c r="CP27" s="211"/>
      <c r="CQ27" s="211"/>
      <c r="CR27" s="211"/>
      <c r="CS27" s="211"/>
      <c r="CT27" s="211"/>
      <c r="CU27" s="89"/>
      <c r="CV27" s="89"/>
      <c r="CW27" s="220"/>
      <c r="CX27" s="214"/>
      <c r="CY27" s="217"/>
      <c r="CZ27" s="7"/>
      <c r="DA27" s="9"/>
      <c r="DB27" s="7"/>
      <c r="DC27" s="7"/>
    </row>
    <row r="28" spans="4:107" ht="9" customHeight="1" x14ac:dyDescent="0.15">
      <c r="D28" s="6"/>
      <c r="E28" s="7"/>
      <c r="F28" s="44"/>
      <c r="G28" s="96"/>
      <c r="H28" s="96"/>
      <c r="I28" s="96"/>
      <c r="J28" s="96"/>
      <c r="K28" s="96"/>
      <c r="L28" s="96"/>
      <c r="M28" s="96"/>
      <c r="N28" s="96"/>
      <c r="O28" s="54" t="s">
        <v>31</v>
      </c>
      <c r="P28" s="96"/>
      <c r="Q28" s="96"/>
      <c r="R28" s="96"/>
      <c r="S28" s="96"/>
      <c r="T28" s="96"/>
      <c r="U28" s="96"/>
      <c r="V28" s="96"/>
      <c r="W28" s="96"/>
      <c r="X28" s="55" t="s">
        <v>32</v>
      </c>
      <c r="Y28" s="13"/>
      <c r="Z28" s="223"/>
      <c r="AA28" s="211"/>
      <c r="AB28" s="211"/>
      <c r="AC28" s="211"/>
      <c r="AD28" s="211"/>
      <c r="AE28" s="211"/>
      <c r="AF28" s="89"/>
      <c r="AG28" s="89"/>
      <c r="AH28" s="225"/>
      <c r="AI28" s="214"/>
      <c r="AJ28" s="236"/>
      <c r="AK28" s="14"/>
      <c r="AL28" s="31"/>
      <c r="AM28" s="44"/>
      <c r="AN28" s="102"/>
      <c r="AO28" s="102"/>
      <c r="AP28" s="102"/>
      <c r="AQ28" s="102"/>
      <c r="AR28" s="102"/>
      <c r="AS28" s="102"/>
      <c r="AT28" s="102"/>
      <c r="AU28" s="102"/>
      <c r="AV28" s="54" t="s">
        <v>33</v>
      </c>
      <c r="AW28" s="99"/>
      <c r="AX28" s="99"/>
      <c r="AY28" s="99"/>
      <c r="AZ28" s="99"/>
      <c r="BA28" s="99"/>
      <c r="BB28" s="99"/>
      <c r="BC28" s="99"/>
      <c r="BD28" s="99"/>
      <c r="BE28" s="99"/>
      <c r="BF28" s="55" t="s">
        <v>32</v>
      </c>
      <c r="BG28" s="15"/>
      <c r="BH28" s="223"/>
      <c r="BI28" s="211"/>
      <c r="BJ28" s="211"/>
      <c r="BK28" s="211"/>
      <c r="BL28" s="211"/>
      <c r="BM28" s="211"/>
      <c r="BN28" s="89"/>
      <c r="BO28" s="89"/>
      <c r="BP28" s="220"/>
      <c r="BQ28" s="214"/>
      <c r="BR28" s="217"/>
      <c r="BS28" s="14"/>
      <c r="BT28" s="31"/>
      <c r="BU28" s="44"/>
      <c r="BV28" s="102"/>
      <c r="BW28" s="102"/>
      <c r="BX28" s="102"/>
      <c r="BY28" s="102"/>
      <c r="BZ28" s="102"/>
      <c r="CA28" s="102"/>
      <c r="CB28" s="102"/>
      <c r="CC28" s="102"/>
      <c r="CD28" s="54" t="s">
        <v>33</v>
      </c>
      <c r="CE28" s="99"/>
      <c r="CF28" s="99"/>
      <c r="CG28" s="99"/>
      <c r="CH28" s="99"/>
      <c r="CI28" s="99"/>
      <c r="CJ28" s="99"/>
      <c r="CK28" s="99"/>
      <c r="CL28" s="99"/>
      <c r="CM28" s="55" t="s">
        <v>32</v>
      </c>
      <c r="CN28" s="13"/>
      <c r="CO28" s="223"/>
      <c r="CP28" s="211"/>
      <c r="CQ28" s="211"/>
      <c r="CR28" s="211"/>
      <c r="CS28" s="211"/>
      <c r="CT28" s="211"/>
      <c r="CU28" s="89"/>
      <c r="CV28" s="89"/>
      <c r="CW28" s="220"/>
      <c r="CX28" s="214"/>
      <c r="CY28" s="217"/>
      <c r="CZ28" s="7"/>
      <c r="DA28" s="9"/>
      <c r="DB28" s="7"/>
      <c r="DC28" s="7"/>
    </row>
    <row r="29" spans="4:107" ht="6" customHeight="1" x14ac:dyDescent="0.15">
      <c r="D29" s="6"/>
      <c r="E29" s="7"/>
      <c r="F29" s="45"/>
      <c r="G29" s="97"/>
      <c r="H29" s="97"/>
      <c r="I29" s="97"/>
      <c r="J29" s="97"/>
      <c r="K29" s="97"/>
      <c r="L29" s="97"/>
      <c r="M29" s="97"/>
      <c r="N29" s="97"/>
      <c r="O29" s="16"/>
      <c r="P29" s="97"/>
      <c r="Q29" s="97"/>
      <c r="R29" s="97"/>
      <c r="S29" s="97"/>
      <c r="T29" s="97"/>
      <c r="U29" s="97"/>
      <c r="V29" s="97"/>
      <c r="W29" s="97"/>
      <c r="X29" s="17"/>
      <c r="Y29" s="17"/>
      <c r="Z29" s="224"/>
      <c r="AA29" s="212"/>
      <c r="AB29" s="212"/>
      <c r="AC29" s="212"/>
      <c r="AD29" s="212"/>
      <c r="AE29" s="212"/>
      <c r="AF29" s="90"/>
      <c r="AG29" s="90"/>
      <c r="AH29" s="226"/>
      <c r="AI29" s="215"/>
      <c r="AJ29" s="237"/>
      <c r="AK29" s="18"/>
      <c r="AL29" s="31"/>
      <c r="AM29" s="45"/>
      <c r="AN29" s="103"/>
      <c r="AO29" s="103"/>
      <c r="AP29" s="103"/>
      <c r="AQ29" s="103"/>
      <c r="AR29" s="103"/>
      <c r="AS29" s="103"/>
      <c r="AT29" s="103"/>
      <c r="AU29" s="103"/>
      <c r="AV29" s="16"/>
      <c r="AW29" s="100"/>
      <c r="AX29" s="100"/>
      <c r="AY29" s="100"/>
      <c r="AZ29" s="100"/>
      <c r="BA29" s="100"/>
      <c r="BB29" s="100"/>
      <c r="BC29" s="100"/>
      <c r="BD29" s="100"/>
      <c r="BE29" s="100"/>
      <c r="BF29" s="17"/>
      <c r="BG29" s="19"/>
      <c r="BH29" s="224"/>
      <c r="BI29" s="212"/>
      <c r="BJ29" s="212"/>
      <c r="BK29" s="212"/>
      <c r="BL29" s="212"/>
      <c r="BM29" s="212"/>
      <c r="BN29" s="90"/>
      <c r="BO29" s="90"/>
      <c r="BP29" s="221"/>
      <c r="BQ29" s="215"/>
      <c r="BR29" s="218"/>
      <c r="BS29" s="18"/>
      <c r="BT29" s="31"/>
      <c r="BU29" s="45"/>
      <c r="BV29" s="103"/>
      <c r="BW29" s="103"/>
      <c r="BX29" s="103"/>
      <c r="BY29" s="103"/>
      <c r="BZ29" s="103"/>
      <c r="CA29" s="103"/>
      <c r="CB29" s="103"/>
      <c r="CC29" s="103"/>
      <c r="CD29" s="16"/>
      <c r="CE29" s="100"/>
      <c r="CF29" s="100"/>
      <c r="CG29" s="100"/>
      <c r="CH29" s="100"/>
      <c r="CI29" s="100"/>
      <c r="CJ29" s="100"/>
      <c r="CK29" s="100"/>
      <c r="CL29" s="100"/>
      <c r="CM29" s="17"/>
      <c r="CN29" s="17"/>
      <c r="CO29" s="224"/>
      <c r="CP29" s="212"/>
      <c r="CQ29" s="212"/>
      <c r="CR29" s="212"/>
      <c r="CS29" s="212"/>
      <c r="CT29" s="212"/>
      <c r="CU29" s="90"/>
      <c r="CV29" s="90"/>
      <c r="CW29" s="221"/>
      <c r="CX29" s="215"/>
      <c r="CY29" s="218"/>
      <c r="CZ29" s="7"/>
      <c r="DA29" s="9"/>
      <c r="DB29" s="7"/>
      <c r="DC29" s="7"/>
    </row>
    <row r="30" spans="4:107" ht="13.5" customHeight="1" x14ac:dyDescent="0.15">
      <c r="D30" s="6"/>
      <c r="E30" s="7"/>
      <c r="F30" s="194" t="s">
        <v>34</v>
      </c>
      <c r="G30" s="194"/>
      <c r="H30" s="194"/>
      <c r="I30" s="194"/>
      <c r="J30" s="194"/>
      <c r="K30" s="194"/>
      <c r="L30" s="194"/>
      <c r="M30" s="196" t="s">
        <v>41</v>
      </c>
      <c r="N30" s="197"/>
      <c r="O30" s="207" t="s">
        <v>35</v>
      </c>
      <c r="P30" s="207"/>
      <c r="Q30" s="207" t="s">
        <v>36</v>
      </c>
      <c r="R30" s="207"/>
      <c r="S30" s="207" t="s">
        <v>37</v>
      </c>
      <c r="T30" s="207"/>
      <c r="U30" s="207" t="s">
        <v>38</v>
      </c>
      <c r="V30" s="207"/>
      <c r="W30" s="207" t="s">
        <v>35</v>
      </c>
      <c r="X30" s="207"/>
      <c r="Y30" s="207" t="s">
        <v>36</v>
      </c>
      <c r="Z30" s="207"/>
      <c r="AA30" s="207" t="s">
        <v>39</v>
      </c>
      <c r="AB30" s="207"/>
      <c r="AC30" s="207" t="s">
        <v>38</v>
      </c>
      <c r="AD30" s="207"/>
      <c r="AE30" s="207" t="s">
        <v>35</v>
      </c>
      <c r="AF30" s="207"/>
      <c r="AG30" s="207" t="s">
        <v>36</v>
      </c>
      <c r="AH30" s="207"/>
      <c r="AI30" s="207" t="s">
        <v>40</v>
      </c>
      <c r="AJ30" s="207"/>
      <c r="AK30" s="20"/>
      <c r="AL30" s="7"/>
      <c r="AM30" s="194" t="s">
        <v>34</v>
      </c>
      <c r="AN30" s="194"/>
      <c r="AO30" s="194"/>
      <c r="AP30" s="194"/>
      <c r="AQ30" s="194"/>
      <c r="AR30" s="194"/>
      <c r="AS30" s="194"/>
      <c r="AT30" s="196" t="s">
        <v>42</v>
      </c>
      <c r="AU30" s="197"/>
      <c r="AV30" s="207" t="s">
        <v>35</v>
      </c>
      <c r="AW30" s="207"/>
      <c r="AX30" s="207" t="s">
        <v>36</v>
      </c>
      <c r="AY30" s="207"/>
      <c r="AZ30" s="207" t="s">
        <v>37</v>
      </c>
      <c r="BA30" s="207"/>
      <c r="BB30" s="207"/>
      <c r="BC30" s="207" t="s">
        <v>38</v>
      </c>
      <c r="BD30" s="207"/>
      <c r="BE30" s="207" t="s">
        <v>35</v>
      </c>
      <c r="BF30" s="207"/>
      <c r="BG30" s="207" t="s">
        <v>36</v>
      </c>
      <c r="BH30" s="207"/>
      <c r="BI30" s="207" t="s">
        <v>39</v>
      </c>
      <c r="BJ30" s="207"/>
      <c r="BK30" s="207" t="s">
        <v>38</v>
      </c>
      <c r="BL30" s="207"/>
      <c r="BM30" s="207" t="s">
        <v>35</v>
      </c>
      <c r="BN30" s="207"/>
      <c r="BO30" s="207" t="s">
        <v>36</v>
      </c>
      <c r="BP30" s="207"/>
      <c r="BQ30" s="207" t="s">
        <v>40</v>
      </c>
      <c r="BR30" s="207"/>
      <c r="BS30" s="20"/>
      <c r="BT30" s="7"/>
      <c r="BU30" s="194" t="s">
        <v>34</v>
      </c>
      <c r="BV30" s="194"/>
      <c r="BW30" s="194"/>
      <c r="BX30" s="194"/>
      <c r="BY30" s="194"/>
      <c r="BZ30" s="194"/>
      <c r="CA30" s="194"/>
      <c r="CB30" s="196" t="s">
        <v>43</v>
      </c>
      <c r="CC30" s="197"/>
      <c r="CD30" s="207" t="s">
        <v>35</v>
      </c>
      <c r="CE30" s="207"/>
      <c r="CF30" s="207" t="s">
        <v>36</v>
      </c>
      <c r="CG30" s="207"/>
      <c r="CH30" s="207" t="s">
        <v>37</v>
      </c>
      <c r="CI30" s="207"/>
      <c r="CJ30" s="207" t="s">
        <v>38</v>
      </c>
      <c r="CK30" s="207"/>
      <c r="CL30" s="207" t="s">
        <v>35</v>
      </c>
      <c r="CM30" s="207"/>
      <c r="CN30" s="207" t="s">
        <v>36</v>
      </c>
      <c r="CO30" s="207"/>
      <c r="CP30" s="207" t="s">
        <v>39</v>
      </c>
      <c r="CQ30" s="207"/>
      <c r="CR30" s="207" t="s">
        <v>38</v>
      </c>
      <c r="CS30" s="207"/>
      <c r="CT30" s="207" t="s">
        <v>35</v>
      </c>
      <c r="CU30" s="207"/>
      <c r="CV30" s="207" t="s">
        <v>36</v>
      </c>
      <c r="CW30" s="207"/>
      <c r="CX30" s="207" t="s">
        <v>40</v>
      </c>
      <c r="CY30" s="207"/>
      <c r="CZ30" s="7"/>
      <c r="DA30" s="9"/>
      <c r="DB30" s="7"/>
      <c r="DC30" s="7"/>
    </row>
    <row r="31" spans="4:107" ht="24.75" customHeight="1" x14ac:dyDescent="0.15">
      <c r="D31" s="6"/>
      <c r="E31" s="7"/>
      <c r="F31" s="194"/>
      <c r="G31" s="194"/>
      <c r="H31" s="194"/>
      <c r="I31" s="194"/>
      <c r="J31" s="194"/>
      <c r="K31" s="194"/>
      <c r="L31" s="194"/>
      <c r="M31" s="197"/>
      <c r="N31" s="197"/>
      <c r="O31" s="209" t="str">
        <f>IFERROR(MID(入力シート!$J12,LEN(入力シート!$J12)-10,1),"")</f>
        <v/>
      </c>
      <c r="P31" s="209"/>
      <c r="Q31" s="209" t="str">
        <f>IFERROR(MID(入力シート!$J12,LEN(入力シート!$J12)-9,1),"")</f>
        <v/>
      </c>
      <c r="R31" s="209"/>
      <c r="S31" s="209" t="str">
        <f>IFERROR(MID(入力シート!$J12,LEN(入力シート!$J12)-8,1),"")</f>
        <v/>
      </c>
      <c r="T31" s="209"/>
      <c r="U31" s="209" t="str">
        <f>IFERROR(MID(入力シート!$J12,LEN(入力シート!$J12)-7,1),"")</f>
        <v/>
      </c>
      <c r="V31" s="209"/>
      <c r="W31" s="209" t="str">
        <f>IFERROR(MID(入力シート!$J12,LEN(入力シート!$J12)-6,1),"")</f>
        <v/>
      </c>
      <c r="X31" s="209"/>
      <c r="Y31" s="209" t="str">
        <f>IFERROR(MID(入力シート!$J12,LEN(入力シート!$J12)-5,1),"")</f>
        <v/>
      </c>
      <c r="Z31" s="209"/>
      <c r="AA31" s="209" t="str">
        <f>IFERROR(MID(入力シート!$J12,LEN(入力シート!$J12)-4,1),"")</f>
        <v/>
      </c>
      <c r="AB31" s="209"/>
      <c r="AC31" s="209" t="str">
        <f>IFERROR(MID(入力シート!$J12,LEN(入力シート!$J12)-3,1),"")</f>
        <v/>
      </c>
      <c r="AD31" s="209"/>
      <c r="AE31" s="209" t="str">
        <f>IFERROR(MID(入力シート!$J12,LEN(入力シート!$J12)-2,1),"")</f>
        <v/>
      </c>
      <c r="AF31" s="209"/>
      <c r="AG31" s="209" t="str">
        <f>IFERROR(MID(入力シート!$J12,LEN(入力シート!$J12)-1,1),"")</f>
        <v/>
      </c>
      <c r="AH31" s="209"/>
      <c r="AI31" s="209" t="str">
        <f>IFERROR(RIGHT(入力シート!$J12,1),"")</f>
        <v/>
      </c>
      <c r="AJ31" s="209"/>
      <c r="AK31" s="9"/>
      <c r="AL31" s="7"/>
      <c r="AM31" s="194"/>
      <c r="AN31" s="194"/>
      <c r="AO31" s="194"/>
      <c r="AP31" s="194"/>
      <c r="AQ31" s="194"/>
      <c r="AR31" s="194"/>
      <c r="AS31" s="194"/>
      <c r="AT31" s="197"/>
      <c r="AU31" s="197"/>
      <c r="AV31" s="208" t="str">
        <f>IF(O31="","",O31)</f>
        <v/>
      </c>
      <c r="AW31" s="208"/>
      <c r="AX31" s="208" t="str">
        <f>IF(Q31="","",Q31)</f>
        <v/>
      </c>
      <c r="AY31" s="208"/>
      <c r="AZ31" s="208" t="str">
        <f>IF(S31="","",S31)</f>
        <v/>
      </c>
      <c r="BA31" s="208"/>
      <c r="BB31" s="208"/>
      <c r="BC31" s="208" t="str">
        <f>IF(U31="","",U31)</f>
        <v/>
      </c>
      <c r="BD31" s="208"/>
      <c r="BE31" s="208" t="str">
        <f>IF(W31="","",W31)</f>
        <v/>
      </c>
      <c r="BF31" s="208"/>
      <c r="BG31" s="208" t="str">
        <f>IF(Y31="","",Y31)</f>
        <v/>
      </c>
      <c r="BH31" s="208"/>
      <c r="BI31" s="208" t="str">
        <f>IF(AA31="","",AA31)</f>
        <v/>
      </c>
      <c r="BJ31" s="208"/>
      <c r="BK31" s="208" t="str">
        <f>IF(AC31="","",AC31)</f>
        <v/>
      </c>
      <c r="BL31" s="208"/>
      <c r="BM31" s="208" t="str">
        <f>IF(AE31="","",AE31)</f>
        <v/>
      </c>
      <c r="BN31" s="208"/>
      <c r="BO31" s="208" t="str">
        <f>IF(AG31="","",AG31)</f>
        <v/>
      </c>
      <c r="BP31" s="208"/>
      <c r="BQ31" s="208" t="str">
        <f>IF(AI31="","",AI31)</f>
        <v/>
      </c>
      <c r="BR31" s="208"/>
      <c r="BS31" s="9"/>
      <c r="BT31" s="7"/>
      <c r="BU31" s="194"/>
      <c r="BV31" s="194"/>
      <c r="BW31" s="194"/>
      <c r="BX31" s="194"/>
      <c r="BY31" s="194"/>
      <c r="BZ31" s="194"/>
      <c r="CA31" s="194"/>
      <c r="CB31" s="197"/>
      <c r="CC31" s="197"/>
      <c r="CD31" s="208" t="str">
        <f>IF(AV31="","",AV31)</f>
        <v/>
      </c>
      <c r="CE31" s="208"/>
      <c r="CF31" s="208" t="str">
        <f>IF(AX31="","",AX31)</f>
        <v/>
      </c>
      <c r="CG31" s="208"/>
      <c r="CH31" s="208" t="str">
        <f>IF(AZ31="","",AZ31)</f>
        <v/>
      </c>
      <c r="CI31" s="208"/>
      <c r="CJ31" s="208" t="str">
        <f>IF(BC31="","",BC31)</f>
        <v/>
      </c>
      <c r="CK31" s="208"/>
      <c r="CL31" s="208" t="str">
        <f>IF(BE31="","",BE31)</f>
        <v/>
      </c>
      <c r="CM31" s="208"/>
      <c r="CN31" s="208" t="str">
        <f>IF(BG31="","",BG31)</f>
        <v/>
      </c>
      <c r="CO31" s="208"/>
      <c r="CP31" s="208" t="str">
        <f>IF(BI31="","",BI31)</f>
        <v/>
      </c>
      <c r="CQ31" s="208"/>
      <c r="CR31" s="208" t="str">
        <f>IF(BK31="","",BK31)</f>
        <v/>
      </c>
      <c r="CS31" s="208"/>
      <c r="CT31" s="208" t="str">
        <f>IF(BM31="","",BM31)</f>
        <v/>
      </c>
      <c r="CU31" s="208"/>
      <c r="CV31" s="208" t="str">
        <f>IF(BO31="","",BO31)</f>
        <v/>
      </c>
      <c r="CW31" s="208"/>
      <c r="CX31" s="208" t="str">
        <f>IF(BQ31="","",BQ31)</f>
        <v/>
      </c>
      <c r="CY31" s="208"/>
      <c r="CZ31" s="7"/>
      <c r="DA31" s="9"/>
      <c r="DB31" s="7"/>
      <c r="DC31" s="7"/>
    </row>
    <row r="32" spans="4:107" ht="12.75" customHeight="1" x14ac:dyDescent="0.15">
      <c r="D32" s="6"/>
      <c r="E32" s="7"/>
      <c r="F32" s="194" t="s">
        <v>44</v>
      </c>
      <c r="G32" s="194"/>
      <c r="H32" s="194"/>
      <c r="I32" s="194"/>
      <c r="J32" s="194"/>
      <c r="K32" s="194"/>
      <c r="L32" s="194"/>
      <c r="M32" s="196" t="s">
        <v>45</v>
      </c>
      <c r="N32" s="197"/>
      <c r="O32" s="201" t="str">
        <f>IFERROR(MID(入力シート!$J13,LEN(入力シート!$J13)-10,1),"")</f>
        <v/>
      </c>
      <c r="P32" s="202"/>
      <c r="Q32" s="201" t="str">
        <f>IFERROR(MID(入力シート!$J13,LEN(入力シート!$J13)-9,1),"")</f>
        <v/>
      </c>
      <c r="R32" s="202"/>
      <c r="S32" s="201" t="str">
        <f>IFERROR(MID(入力シート!$J13,LEN(入力シート!$J13)-8,1),"")</f>
        <v/>
      </c>
      <c r="T32" s="202"/>
      <c r="U32" s="201" t="str">
        <f>IFERROR(MID(入力シート!$J13,LEN(入力シート!$J13)-7,1),"")</f>
        <v/>
      </c>
      <c r="V32" s="202"/>
      <c r="W32" s="201" t="str">
        <f>IFERROR(MID(入力シート!$J13,LEN(入力シート!$J13)-6,1),"")</f>
        <v/>
      </c>
      <c r="X32" s="202"/>
      <c r="Y32" s="201" t="str">
        <f>IFERROR(MID(入力シート!$J13,LEN(入力シート!$J13)-5,1),"")</f>
        <v/>
      </c>
      <c r="Z32" s="202"/>
      <c r="AA32" s="201" t="str">
        <f>IFERROR(MID(入力シート!$J13,LEN(入力シート!$J13)-4,1),"")</f>
        <v/>
      </c>
      <c r="AB32" s="202"/>
      <c r="AC32" s="201" t="str">
        <f>IFERROR(MID(入力シート!$J13,LEN(入力シート!$J13)-3,1),"")</f>
        <v/>
      </c>
      <c r="AD32" s="202"/>
      <c r="AE32" s="201" t="str">
        <f>IFERROR(MID(入力シート!$J13,LEN(入力シート!$J13)-2,1),"")</f>
        <v/>
      </c>
      <c r="AF32" s="202"/>
      <c r="AG32" s="201" t="str">
        <f>IFERROR(MID(入力シート!$J13,LEN(入力シート!$J13)-1,1),"")</f>
        <v/>
      </c>
      <c r="AH32" s="202"/>
      <c r="AI32" s="201" t="str">
        <f>IFERROR(RIGHT(入力シート!$J13,1),"")</f>
        <v/>
      </c>
      <c r="AJ32" s="202"/>
      <c r="AK32" s="20"/>
      <c r="AL32" s="7"/>
      <c r="AM32" s="194" t="s">
        <v>44</v>
      </c>
      <c r="AN32" s="194"/>
      <c r="AO32" s="194"/>
      <c r="AP32" s="194"/>
      <c r="AQ32" s="194"/>
      <c r="AR32" s="194"/>
      <c r="AS32" s="194"/>
      <c r="AT32" s="196" t="s">
        <v>45</v>
      </c>
      <c r="AU32" s="197"/>
      <c r="AV32" s="193" t="str">
        <f>IF(O32="","",O32)</f>
        <v/>
      </c>
      <c r="AW32" s="193"/>
      <c r="AX32" s="193" t="str">
        <f>IF(Q32="","",Q32)</f>
        <v/>
      </c>
      <c r="AY32" s="193"/>
      <c r="AZ32" s="193" t="str">
        <f>IF(S32="","",S32)</f>
        <v/>
      </c>
      <c r="BA32" s="193"/>
      <c r="BB32" s="193"/>
      <c r="BC32" s="193" t="str">
        <f>IF(U32="","",U32)</f>
        <v/>
      </c>
      <c r="BD32" s="193"/>
      <c r="BE32" s="193" t="str">
        <f>IF(W32="","",W32)</f>
        <v/>
      </c>
      <c r="BF32" s="193"/>
      <c r="BG32" s="193" t="str">
        <f>IF(Y32="","",Y32)</f>
        <v/>
      </c>
      <c r="BH32" s="193"/>
      <c r="BI32" s="193" t="str">
        <f>IF(AA32="","",AA32)</f>
        <v/>
      </c>
      <c r="BJ32" s="193"/>
      <c r="BK32" s="193" t="str">
        <f>IF(AC32="","",AC32)</f>
        <v/>
      </c>
      <c r="BL32" s="193"/>
      <c r="BM32" s="193" t="str">
        <f>IF(AE32="","",AE32)</f>
        <v/>
      </c>
      <c r="BN32" s="193"/>
      <c r="BO32" s="193" t="str">
        <f>IF(AG32="","",AG32)</f>
        <v/>
      </c>
      <c r="BP32" s="193"/>
      <c r="BQ32" s="193" t="str">
        <f>IF(AI32="","",AI32)</f>
        <v/>
      </c>
      <c r="BR32" s="193"/>
      <c r="BS32" s="20"/>
      <c r="BT32" s="7"/>
      <c r="BU32" s="194" t="s">
        <v>44</v>
      </c>
      <c r="BV32" s="194"/>
      <c r="BW32" s="194"/>
      <c r="BX32" s="194"/>
      <c r="BY32" s="194"/>
      <c r="BZ32" s="194"/>
      <c r="CA32" s="194"/>
      <c r="CB32" s="196" t="s">
        <v>45</v>
      </c>
      <c r="CC32" s="197"/>
      <c r="CD32" s="193" t="str">
        <f>IF(AV32="","",AV32)</f>
        <v/>
      </c>
      <c r="CE32" s="193"/>
      <c r="CF32" s="193" t="str">
        <f>IF(AX32="","",AX32)</f>
        <v/>
      </c>
      <c r="CG32" s="193"/>
      <c r="CH32" s="193" t="str">
        <f>IF(AZ32="","",AZ32)</f>
        <v/>
      </c>
      <c r="CI32" s="193"/>
      <c r="CJ32" s="193" t="str">
        <f>IF(BC32="","",BC32)</f>
        <v/>
      </c>
      <c r="CK32" s="193"/>
      <c r="CL32" s="193" t="str">
        <f>IF(BE32="","",BE32)</f>
        <v/>
      </c>
      <c r="CM32" s="193"/>
      <c r="CN32" s="193" t="str">
        <f>IF(BG32="","",BG32)</f>
        <v/>
      </c>
      <c r="CO32" s="193"/>
      <c r="CP32" s="193" t="str">
        <f>IF(BI32="","",BI32)</f>
        <v/>
      </c>
      <c r="CQ32" s="193"/>
      <c r="CR32" s="193" t="str">
        <f>IF(BK32="","",BK32)</f>
        <v/>
      </c>
      <c r="CS32" s="193"/>
      <c r="CT32" s="193" t="str">
        <f>IF(BM32="","",BM32)</f>
        <v/>
      </c>
      <c r="CU32" s="193"/>
      <c r="CV32" s="193" t="str">
        <f>IF(BO32="","",BO32)</f>
        <v/>
      </c>
      <c r="CW32" s="193"/>
      <c r="CX32" s="193" t="str">
        <f>IF(BQ32="","",BQ32)</f>
        <v/>
      </c>
      <c r="CY32" s="193"/>
      <c r="CZ32" s="7"/>
      <c r="DA32" s="9"/>
      <c r="DB32" s="7"/>
      <c r="DC32" s="7"/>
    </row>
    <row r="33" spans="4:107" ht="12.75" customHeight="1" x14ac:dyDescent="0.15">
      <c r="D33" s="6"/>
      <c r="E33" s="7"/>
      <c r="F33" s="194"/>
      <c r="G33" s="194"/>
      <c r="H33" s="194"/>
      <c r="I33" s="194"/>
      <c r="J33" s="194"/>
      <c r="K33" s="194"/>
      <c r="L33" s="194"/>
      <c r="M33" s="197"/>
      <c r="N33" s="197"/>
      <c r="O33" s="205"/>
      <c r="P33" s="206"/>
      <c r="Q33" s="205"/>
      <c r="R33" s="206"/>
      <c r="S33" s="205"/>
      <c r="T33" s="206"/>
      <c r="U33" s="205"/>
      <c r="V33" s="206"/>
      <c r="W33" s="205"/>
      <c r="X33" s="206"/>
      <c r="Y33" s="205"/>
      <c r="Z33" s="206"/>
      <c r="AA33" s="205"/>
      <c r="AB33" s="206"/>
      <c r="AC33" s="205"/>
      <c r="AD33" s="206"/>
      <c r="AE33" s="205"/>
      <c r="AF33" s="206"/>
      <c r="AG33" s="205"/>
      <c r="AH33" s="206"/>
      <c r="AI33" s="205"/>
      <c r="AJ33" s="206"/>
      <c r="AK33" s="9"/>
      <c r="AL33" s="7"/>
      <c r="AM33" s="194"/>
      <c r="AN33" s="194"/>
      <c r="AO33" s="194"/>
      <c r="AP33" s="194"/>
      <c r="AQ33" s="194"/>
      <c r="AR33" s="194"/>
      <c r="AS33" s="194"/>
      <c r="AT33" s="197"/>
      <c r="AU33" s="197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9"/>
      <c r="BT33" s="7"/>
      <c r="BU33" s="194"/>
      <c r="BV33" s="194"/>
      <c r="BW33" s="194"/>
      <c r="BX33" s="194"/>
      <c r="BY33" s="194"/>
      <c r="BZ33" s="194"/>
      <c r="CA33" s="194"/>
      <c r="CB33" s="197"/>
      <c r="CC33" s="197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7"/>
      <c r="DA33" s="9"/>
      <c r="DB33" s="7"/>
      <c r="DC33" s="7"/>
    </row>
    <row r="34" spans="4:107" ht="12.75" customHeight="1" x14ac:dyDescent="0.15">
      <c r="D34" s="6"/>
      <c r="E34" s="7"/>
      <c r="F34" s="194" t="s">
        <v>46</v>
      </c>
      <c r="G34" s="194"/>
      <c r="H34" s="194"/>
      <c r="I34" s="194"/>
      <c r="J34" s="194"/>
      <c r="K34" s="194"/>
      <c r="L34" s="194"/>
      <c r="M34" s="196" t="s">
        <v>47</v>
      </c>
      <c r="N34" s="197"/>
      <c r="O34" s="201" t="str">
        <f>IFERROR(MID(入力シート!$J14,LEN(入力シート!$J14)-10,1),"")</f>
        <v/>
      </c>
      <c r="P34" s="202"/>
      <c r="Q34" s="201" t="str">
        <f>IFERROR(MID(入力シート!$J14,LEN(入力シート!$J14)-9,1),"")</f>
        <v/>
      </c>
      <c r="R34" s="202"/>
      <c r="S34" s="201" t="str">
        <f>IFERROR(MID(入力シート!$J14,LEN(入力シート!$J14)-8,1),"")</f>
        <v/>
      </c>
      <c r="T34" s="202"/>
      <c r="U34" s="201" t="str">
        <f>IFERROR(MID(入力シート!$J14,LEN(入力シート!$J14)-7,1),"")</f>
        <v/>
      </c>
      <c r="V34" s="202"/>
      <c r="W34" s="201" t="str">
        <f>IFERROR(MID(入力シート!$J14,LEN(入力シート!$J14)-6,1),"")</f>
        <v/>
      </c>
      <c r="X34" s="202"/>
      <c r="Y34" s="201" t="str">
        <f>IFERROR(MID(入力シート!$J14,LEN(入力シート!$J14)-5,1),"")</f>
        <v/>
      </c>
      <c r="Z34" s="202"/>
      <c r="AA34" s="201" t="str">
        <f>IFERROR(MID(入力シート!$J14,LEN(入力シート!$J14)-4,1),"")</f>
        <v/>
      </c>
      <c r="AB34" s="202"/>
      <c r="AC34" s="201" t="str">
        <f>IFERROR(MID(入力シート!$J14,LEN(入力シート!$J14)-3,1),"")</f>
        <v/>
      </c>
      <c r="AD34" s="202"/>
      <c r="AE34" s="201" t="str">
        <f>IFERROR(MID(入力シート!$J14,LEN(入力シート!$J14)-2,1),"")</f>
        <v/>
      </c>
      <c r="AF34" s="202"/>
      <c r="AG34" s="201" t="str">
        <f>IFERROR(MID(入力シート!$J14,LEN(入力シート!$J14)-1,1),"")</f>
        <v/>
      </c>
      <c r="AH34" s="202"/>
      <c r="AI34" s="201" t="str">
        <f>IFERROR(RIGHT(入力シート!$J14,1),"")</f>
        <v/>
      </c>
      <c r="AJ34" s="202"/>
      <c r="AK34" s="20"/>
      <c r="AL34" s="7"/>
      <c r="AM34" s="194" t="s">
        <v>46</v>
      </c>
      <c r="AN34" s="194"/>
      <c r="AO34" s="194"/>
      <c r="AP34" s="194"/>
      <c r="AQ34" s="194"/>
      <c r="AR34" s="194"/>
      <c r="AS34" s="194"/>
      <c r="AT34" s="196" t="s">
        <v>48</v>
      </c>
      <c r="AU34" s="197"/>
      <c r="AV34" s="193" t="str">
        <f>IF(O34="","",O34)</f>
        <v/>
      </c>
      <c r="AW34" s="193"/>
      <c r="AX34" s="193" t="str">
        <f>IF(Q34="","",Q34)</f>
        <v/>
      </c>
      <c r="AY34" s="193"/>
      <c r="AZ34" s="193" t="str">
        <f>IF(S34="","",S34)</f>
        <v/>
      </c>
      <c r="BA34" s="193"/>
      <c r="BB34" s="193"/>
      <c r="BC34" s="193" t="str">
        <f>IF(U34="","",U34)</f>
        <v/>
      </c>
      <c r="BD34" s="193"/>
      <c r="BE34" s="193" t="str">
        <f>IF(W34="","",W34)</f>
        <v/>
      </c>
      <c r="BF34" s="193"/>
      <c r="BG34" s="193" t="str">
        <f>IF(Y34="","",Y34)</f>
        <v/>
      </c>
      <c r="BH34" s="193"/>
      <c r="BI34" s="193" t="str">
        <f>IF(AA34="","",AA34)</f>
        <v/>
      </c>
      <c r="BJ34" s="193"/>
      <c r="BK34" s="193" t="str">
        <f>IF(AC34="","",AC34)</f>
        <v/>
      </c>
      <c r="BL34" s="193"/>
      <c r="BM34" s="193" t="str">
        <f>IF(AE34="","",AE34)</f>
        <v/>
      </c>
      <c r="BN34" s="193"/>
      <c r="BO34" s="193" t="str">
        <f>IF(AG34="","",AG34)</f>
        <v/>
      </c>
      <c r="BP34" s="193"/>
      <c r="BQ34" s="193" t="str">
        <f>IF(AI34="","",AI34)</f>
        <v/>
      </c>
      <c r="BR34" s="193"/>
      <c r="BS34" s="20"/>
      <c r="BT34" s="7"/>
      <c r="BU34" s="194" t="s">
        <v>46</v>
      </c>
      <c r="BV34" s="194"/>
      <c r="BW34" s="194"/>
      <c r="BX34" s="194"/>
      <c r="BY34" s="194"/>
      <c r="BZ34" s="194"/>
      <c r="CA34" s="194"/>
      <c r="CB34" s="196" t="s">
        <v>47</v>
      </c>
      <c r="CC34" s="197"/>
      <c r="CD34" s="193" t="str">
        <f>IF(AV34="","",AV34)</f>
        <v/>
      </c>
      <c r="CE34" s="193"/>
      <c r="CF34" s="193" t="str">
        <f>IF(AX34="","",AX34)</f>
        <v/>
      </c>
      <c r="CG34" s="193"/>
      <c r="CH34" s="193" t="str">
        <f>IF(AZ34="","",AZ34)</f>
        <v/>
      </c>
      <c r="CI34" s="193"/>
      <c r="CJ34" s="193" t="str">
        <f>IF(BC34="","",BC34)</f>
        <v/>
      </c>
      <c r="CK34" s="193"/>
      <c r="CL34" s="193" t="str">
        <f>IF(BE34="","",BE34)</f>
        <v/>
      </c>
      <c r="CM34" s="193"/>
      <c r="CN34" s="193" t="str">
        <f>IF(BG34="","",BG34)</f>
        <v/>
      </c>
      <c r="CO34" s="193"/>
      <c r="CP34" s="193" t="str">
        <f>IF(BI34="","",BI34)</f>
        <v/>
      </c>
      <c r="CQ34" s="193"/>
      <c r="CR34" s="193" t="str">
        <f>IF(BK34="","",BK34)</f>
        <v/>
      </c>
      <c r="CS34" s="193"/>
      <c r="CT34" s="193" t="str">
        <f>IF(BM34="","",BM34)</f>
        <v/>
      </c>
      <c r="CU34" s="193"/>
      <c r="CV34" s="193" t="str">
        <f>IF(BO34="","",BO34)</f>
        <v/>
      </c>
      <c r="CW34" s="193"/>
      <c r="CX34" s="193" t="str">
        <f>IF(BQ34="","",BQ34)</f>
        <v/>
      </c>
      <c r="CY34" s="193"/>
      <c r="CZ34" s="7"/>
      <c r="DA34" s="9"/>
      <c r="DB34" s="7"/>
      <c r="DC34" s="7"/>
    </row>
    <row r="35" spans="4:107" ht="12.75" customHeight="1" x14ac:dyDescent="0.15">
      <c r="D35" s="6"/>
      <c r="E35" s="7"/>
      <c r="F35" s="194"/>
      <c r="G35" s="194"/>
      <c r="H35" s="194"/>
      <c r="I35" s="194"/>
      <c r="J35" s="194"/>
      <c r="K35" s="194"/>
      <c r="L35" s="194"/>
      <c r="M35" s="197"/>
      <c r="N35" s="197"/>
      <c r="O35" s="205"/>
      <c r="P35" s="206"/>
      <c r="Q35" s="205"/>
      <c r="R35" s="206"/>
      <c r="S35" s="205"/>
      <c r="T35" s="206"/>
      <c r="U35" s="205"/>
      <c r="V35" s="206"/>
      <c r="W35" s="205"/>
      <c r="X35" s="206"/>
      <c r="Y35" s="205"/>
      <c r="Z35" s="206"/>
      <c r="AA35" s="205"/>
      <c r="AB35" s="206"/>
      <c r="AC35" s="205"/>
      <c r="AD35" s="206"/>
      <c r="AE35" s="205"/>
      <c r="AF35" s="206"/>
      <c r="AG35" s="205"/>
      <c r="AH35" s="206"/>
      <c r="AI35" s="205"/>
      <c r="AJ35" s="206"/>
      <c r="AK35" s="9"/>
      <c r="AL35" s="7"/>
      <c r="AM35" s="194"/>
      <c r="AN35" s="194"/>
      <c r="AO35" s="194"/>
      <c r="AP35" s="194"/>
      <c r="AQ35" s="194"/>
      <c r="AR35" s="194"/>
      <c r="AS35" s="194"/>
      <c r="AT35" s="197"/>
      <c r="AU35" s="197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9"/>
      <c r="BT35" s="7"/>
      <c r="BU35" s="194"/>
      <c r="BV35" s="194"/>
      <c r="BW35" s="194"/>
      <c r="BX35" s="194"/>
      <c r="BY35" s="194"/>
      <c r="BZ35" s="194"/>
      <c r="CA35" s="194"/>
      <c r="CB35" s="197"/>
      <c r="CC35" s="197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7"/>
      <c r="DA35" s="9"/>
      <c r="DB35" s="7"/>
      <c r="DC35" s="7"/>
    </row>
    <row r="36" spans="4:107" ht="12.75" customHeight="1" x14ac:dyDescent="0.15">
      <c r="D36" s="6"/>
      <c r="E36" s="7"/>
      <c r="F36" s="194" t="s">
        <v>49</v>
      </c>
      <c r="G36" s="194"/>
      <c r="H36" s="194"/>
      <c r="I36" s="194"/>
      <c r="J36" s="194"/>
      <c r="K36" s="194"/>
      <c r="L36" s="194"/>
      <c r="M36" s="196" t="s">
        <v>50</v>
      </c>
      <c r="N36" s="197"/>
      <c r="O36" s="201" t="str">
        <f>IFERROR(MID(入力シート!$J15,LEN(入力シート!$J15)-10,1),"")</f>
        <v/>
      </c>
      <c r="P36" s="202"/>
      <c r="Q36" s="201" t="str">
        <f>IFERROR(MID(入力シート!$J15,LEN(入力シート!$J15)-9,1),"")</f>
        <v/>
      </c>
      <c r="R36" s="202"/>
      <c r="S36" s="201" t="str">
        <f>IFERROR(MID(入力シート!$J15,LEN(入力シート!$J15)-8,1),"")</f>
        <v/>
      </c>
      <c r="T36" s="202"/>
      <c r="U36" s="201" t="str">
        <f>IFERROR(MID(入力シート!$J15,LEN(入力シート!$J15)-7,1),"")</f>
        <v/>
      </c>
      <c r="V36" s="202"/>
      <c r="W36" s="201" t="str">
        <f>IFERROR(MID(入力シート!$J15,LEN(入力シート!$J15)-6,1),"")</f>
        <v/>
      </c>
      <c r="X36" s="202"/>
      <c r="Y36" s="201" t="str">
        <f>IFERROR(MID(入力シート!$J15,LEN(入力シート!$J15)-5,1),"")</f>
        <v/>
      </c>
      <c r="Z36" s="202"/>
      <c r="AA36" s="201" t="str">
        <f>IFERROR(MID(入力シート!$J15,LEN(入力シート!$J15)-4,1),"")</f>
        <v/>
      </c>
      <c r="AB36" s="202"/>
      <c r="AC36" s="201" t="str">
        <f>IFERROR(MID(入力シート!$J15,LEN(入力シート!$J15)-3,1),"")</f>
        <v/>
      </c>
      <c r="AD36" s="202"/>
      <c r="AE36" s="201" t="str">
        <f>IFERROR(MID(入力シート!$J15,LEN(入力シート!$J15)-2,1),"")</f>
        <v/>
      </c>
      <c r="AF36" s="202"/>
      <c r="AG36" s="201" t="str">
        <f>IFERROR(MID(入力シート!$J15,LEN(入力シート!$J15)-1,1),"")</f>
        <v/>
      </c>
      <c r="AH36" s="202"/>
      <c r="AI36" s="201" t="str">
        <f>IFERROR(RIGHT(入力シート!$J15,1),"")</f>
        <v/>
      </c>
      <c r="AJ36" s="202"/>
      <c r="AK36" s="20"/>
      <c r="AL36" s="7"/>
      <c r="AM36" s="194" t="s">
        <v>49</v>
      </c>
      <c r="AN36" s="194"/>
      <c r="AO36" s="194"/>
      <c r="AP36" s="194"/>
      <c r="AQ36" s="194"/>
      <c r="AR36" s="194"/>
      <c r="AS36" s="194"/>
      <c r="AT36" s="196" t="s">
        <v>50</v>
      </c>
      <c r="AU36" s="197"/>
      <c r="AV36" s="193" t="str">
        <f>IF(O36="","",O36)</f>
        <v/>
      </c>
      <c r="AW36" s="193"/>
      <c r="AX36" s="193" t="str">
        <f>IF(Q36="","",Q36)</f>
        <v/>
      </c>
      <c r="AY36" s="193"/>
      <c r="AZ36" s="193" t="str">
        <f>IF(S36="","",S36)</f>
        <v/>
      </c>
      <c r="BA36" s="193"/>
      <c r="BB36" s="193"/>
      <c r="BC36" s="193" t="str">
        <f>IF(U36="","",U36)</f>
        <v/>
      </c>
      <c r="BD36" s="193"/>
      <c r="BE36" s="193" t="str">
        <f>IF(W36="","",W36)</f>
        <v/>
      </c>
      <c r="BF36" s="193"/>
      <c r="BG36" s="193" t="str">
        <f>IF(Y36="","",Y36)</f>
        <v/>
      </c>
      <c r="BH36" s="193"/>
      <c r="BI36" s="193" t="str">
        <f>IF(AA36="","",AA36)</f>
        <v/>
      </c>
      <c r="BJ36" s="193"/>
      <c r="BK36" s="193" t="str">
        <f>IF(AC36="","",AC36)</f>
        <v/>
      </c>
      <c r="BL36" s="193"/>
      <c r="BM36" s="193" t="str">
        <f>IF(AE36="","",AE36)</f>
        <v/>
      </c>
      <c r="BN36" s="193"/>
      <c r="BO36" s="193" t="str">
        <f>IF(AG36="","",AG36)</f>
        <v/>
      </c>
      <c r="BP36" s="193"/>
      <c r="BQ36" s="193" t="str">
        <f>IF(AI36="","",AI36)</f>
        <v/>
      </c>
      <c r="BR36" s="193"/>
      <c r="BS36" s="20"/>
      <c r="BT36" s="7"/>
      <c r="BU36" s="194" t="s">
        <v>49</v>
      </c>
      <c r="BV36" s="194"/>
      <c r="BW36" s="194"/>
      <c r="BX36" s="194"/>
      <c r="BY36" s="194"/>
      <c r="BZ36" s="194"/>
      <c r="CA36" s="194"/>
      <c r="CB36" s="196" t="s">
        <v>51</v>
      </c>
      <c r="CC36" s="197"/>
      <c r="CD36" s="193" t="str">
        <f>IF(AV36="","",AV36)</f>
        <v/>
      </c>
      <c r="CE36" s="193"/>
      <c r="CF36" s="193" t="str">
        <f>IF(AX36="","",AX36)</f>
        <v/>
      </c>
      <c r="CG36" s="193"/>
      <c r="CH36" s="193" t="str">
        <f>IF(AZ36="","",AZ36)</f>
        <v/>
      </c>
      <c r="CI36" s="193"/>
      <c r="CJ36" s="193" t="str">
        <f>IF(BC36="","",BC36)</f>
        <v/>
      </c>
      <c r="CK36" s="193"/>
      <c r="CL36" s="193" t="str">
        <f>IF(BE36="","",BE36)</f>
        <v/>
      </c>
      <c r="CM36" s="193"/>
      <c r="CN36" s="193" t="str">
        <f>IF(BG36="","",BG36)</f>
        <v/>
      </c>
      <c r="CO36" s="193"/>
      <c r="CP36" s="193" t="str">
        <f>IF(BI36="","",BI36)</f>
        <v/>
      </c>
      <c r="CQ36" s="193"/>
      <c r="CR36" s="193" t="str">
        <f>IF(BK36="","",BK36)</f>
        <v/>
      </c>
      <c r="CS36" s="193"/>
      <c r="CT36" s="193" t="str">
        <f>IF(BM36="","",BM36)</f>
        <v/>
      </c>
      <c r="CU36" s="193"/>
      <c r="CV36" s="193" t="str">
        <f>IF(BO36="","",BO36)</f>
        <v/>
      </c>
      <c r="CW36" s="193"/>
      <c r="CX36" s="193" t="str">
        <f>IF(BQ36="","",BQ36)</f>
        <v/>
      </c>
      <c r="CY36" s="193"/>
      <c r="CZ36" s="7"/>
      <c r="DA36" s="9"/>
      <c r="DB36" s="7"/>
      <c r="DC36" s="7"/>
    </row>
    <row r="37" spans="4:107" ht="12.75" customHeight="1" x14ac:dyDescent="0.15">
      <c r="D37" s="6"/>
      <c r="E37" s="7"/>
      <c r="F37" s="195"/>
      <c r="G37" s="195"/>
      <c r="H37" s="195"/>
      <c r="I37" s="195"/>
      <c r="J37" s="195"/>
      <c r="K37" s="195"/>
      <c r="L37" s="195"/>
      <c r="M37" s="198"/>
      <c r="N37" s="198"/>
      <c r="O37" s="203"/>
      <c r="P37" s="204"/>
      <c r="Q37" s="203"/>
      <c r="R37" s="204"/>
      <c r="S37" s="203"/>
      <c r="T37" s="204"/>
      <c r="U37" s="203"/>
      <c r="V37" s="204"/>
      <c r="W37" s="203"/>
      <c r="X37" s="204"/>
      <c r="Y37" s="203"/>
      <c r="Z37" s="204"/>
      <c r="AA37" s="203"/>
      <c r="AB37" s="204"/>
      <c r="AC37" s="203"/>
      <c r="AD37" s="204"/>
      <c r="AE37" s="203"/>
      <c r="AF37" s="204"/>
      <c r="AG37" s="203"/>
      <c r="AH37" s="204"/>
      <c r="AI37" s="203"/>
      <c r="AJ37" s="204"/>
      <c r="AK37" s="9"/>
      <c r="AL37" s="7"/>
      <c r="AM37" s="195"/>
      <c r="AN37" s="195"/>
      <c r="AO37" s="195"/>
      <c r="AP37" s="195"/>
      <c r="AQ37" s="195"/>
      <c r="AR37" s="195"/>
      <c r="AS37" s="195"/>
      <c r="AT37" s="198"/>
      <c r="AU37" s="198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9"/>
      <c r="BT37" s="7"/>
      <c r="BU37" s="195"/>
      <c r="BV37" s="195"/>
      <c r="BW37" s="195"/>
      <c r="BX37" s="195"/>
      <c r="BY37" s="195"/>
      <c r="BZ37" s="195"/>
      <c r="CA37" s="195"/>
      <c r="CB37" s="198"/>
      <c r="CC37" s="198"/>
      <c r="CD37" s="193"/>
      <c r="CE37" s="193"/>
      <c r="CF37" s="193"/>
      <c r="CG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  <c r="CT37" s="193"/>
      <c r="CU37" s="193"/>
      <c r="CV37" s="193"/>
      <c r="CW37" s="193"/>
      <c r="CX37" s="193"/>
      <c r="CY37" s="193"/>
      <c r="CZ37" s="7"/>
      <c r="DA37" s="9"/>
      <c r="DB37" s="7"/>
      <c r="DC37" s="7"/>
    </row>
    <row r="38" spans="4:107" ht="12.75" customHeight="1" x14ac:dyDescent="0.15">
      <c r="D38" s="6"/>
      <c r="E38" s="7"/>
      <c r="F38" s="179" t="s">
        <v>52</v>
      </c>
      <c r="G38" s="180"/>
      <c r="H38" s="180"/>
      <c r="I38" s="180"/>
      <c r="J38" s="180"/>
      <c r="K38" s="180"/>
      <c r="L38" s="180"/>
      <c r="M38" s="176" t="s">
        <v>54</v>
      </c>
      <c r="N38" s="177"/>
      <c r="O38" s="183" t="str">
        <f>IFERROR(MID(入力シート!$J17,LEN(入力シート!$J17)-10,1),"")</f>
        <v/>
      </c>
      <c r="P38" s="184"/>
      <c r="Q38" s="183" t="str">
        <f>IFERROR(MID(入力シート!$J17,LEN(入力シート!$J17)-9,1),"")</f>
        <v/>
      </c>
      <c r="R38" s="184"/>
      <c r="S38" s="183" t="str">
        <f>IFERROR(MID(入力シート!$J17,LEN(入力シート!$J17)-8,1),"")</f>
        <v/>
      </c>
      <c r="T38" s="184"/>
      <c r="U38" s="183" t="str">
        <f>IFERROR(MID(入力シート!$J17,LEN(入力シート!$J17)-7,1),"")</f>
        <v/>
      </c>
      <c r="V38" s="184"/>
      <c r="W38" s="183" t="str">
        <f>IFERROR(MID(入力シート!$J17,LEN(入力シート!$J17)-6,1),"")</f>
        <v/>
      </c>
      <c r="X38" s="184"/>
      <c r="Y38" s="183" t="str">
        <f>IFERROR(MID(入力シート!$J17,LEN(入力シート!$J17)-5,1),"")</f>
        <v/>
      </c>
      <c r="Z38" s="184"/>
      <c r="AA38" s="183" t="str">
        <f>IFERROR(MID(入力シート!$J17,LEN(入力シート!$J17)-4,1),"")</f>
        <v/>
      </c>
      <c r="AB38" s="184"/>
      <c r="AC38" s="183" t="str">
        <f>IFERROR(MID(入力シート!$J17,LEN(入力シート!$J17)-3,1),"")</f>
        <v/>
      </c>
      <c r="AD38" s="184"/>
      <c r="AE38" s="183" t="str">
        <f>IFERROR(MID(入力シート!$J17,LEN(入力シート!$J17)-2,1),"")</f>
        <v/>
      </c>
      <c r="AF38" s="184"/>
      <c r="AG38" s="183" t="str">
        <f>IFERROR(MID(入力シート!$J17,LEN(入力シート!$J17)-1,1),"")</f>
        <v/>
      </c>
      <c r="AH38" s="184"/>
      <c r="AI38" s="183" t="str">
        <f>IFERROR(RIGHT(入力シート!$J17,1),"")</f>
        <v>0</v>
      </c>
      <c r="AJ38" s="199"/>
      <c r="AK38" s="20"/>
      <c r="AL38" s="7"/>
      <c r="AM38" s="179" t="s">
        <v>52</v>
      </c>
      <c r="AN38" s="180"/>
      <c r="AO38" s="180"/>
      <c r="AP38" s="180"/>
      <c r="AQ38" s="180"/>
      <c r="AR38" s="180"/>
      <c r="AS38" s="180"/>
      <c r="AT38" s="176" t="s">
        <v>55</v>
      </c>
      <c r="AU38" s="177"/>
      <c r="AV38" s="172" t="str">
        <f>IF(O38="","",O38)</f>
        <v/>
      </c>
      <c r="AW38" s="172"/>
      <c r="AX38" s="172" t="str">
        <f>IF(Q38="","",Q38)</f>
        <v/>
      </c>
      <c r="AY38" s="172"/>
      <c r="AZ38" s="172" t="str">
        <f>IF(S38="","",S38)</f>
        <v/>
      </c>
      <c r="BA38" s="172"/>
      <c r="BB38" s="172"/>
      <c r="BC38" s="172" t="str">
        <f>IF(U38="","",U38)</f>
        <v/>
      </c>
      <c r="BD38" s="172"/>
      <c r="BE38" s="172" t="str">
        <f>IF(W38="","",W38)</f>
        <v/>
      </c>
      <c r="BF38" s="172"/>
      <c r="BG38" s="172" t="str">
        <f>IF(Y38="","",Y38)</f>
        <v/>
      </c>
      <c r="BH38" s="172"/>
      <c r="BI38" s="172" t="str">
        <f>IF(AA38="","",AA38)</f>
        <v/>
      </c>
      <c r="BJ38" s="172"/>
      <c r="BK38" s="172" t="str">
        <f>IF(AC38="","",AC38)</f>
        <v/>
      </c>
      <c r="BL38" s="172"/>
      <c r="BM38" s="172" t="str">
        <f>IF(AE38="","",AE38)</f>
        <v/>
      </c>
      <c r="BN38" s="172"/>
      <c r="BO38" s="172" t="str">
        <f>IF(AG38="","",AG38)</f>
        <v/>
      </c>
      <c r="BP38" s="172"/>
      <c r="BQ38" s="172" t="str">
        <f>IF(AI38="","",AI38)</f>
        <v>0</v>
      </c>
      <c r="BR38" s="174"/>
      <c r="BS38" s="20"/>
      <c r="BT38" s="7"/>
      <c r="BU38" s="179" t="s">
        <v>52</v>
      </c>
      <c r="BV38" s="180"/>
      <c r="BW38" s="180"/>
      <c r="BX38" s="180"/>
      <c r="BY38" s="180"/>
      <c r="BZ38" s="180"/>
      <c r="CA38" s="180"/>
      <c r="CB38" s="176" t="s">
        <v>53</v>
      </c>
      <c r="CC38" s="177"/>
      <c r="CD38" s="172" t="str">
        <f>IF(AV38="","",AV38)</f>
        <v/>
      </c>
      <c r="CE38" s="172"/>
      <c r="CF38" s="172" t="str">
        <f>IF(AX38="","",AX38)</f>
        <v/>
      </c>
      <c r="CG38" s="172"/>
      <c r="CH38" s="172" t="str">
        <f>IF(AZ38="","",AZ38)</f>
        <v/>
      </c>
      <c r="CI38" s="172"/>
      <c r="CJ38" s="172" t="str">
        <f>IF(BC38="","",BC38)</f>
        <v/>
      </c>
      <c r="CK38" s="172"/>
      <c r="CL38" s="172" t="str">
        <f>IF(BE38="","",BE38)</f>
        <v/>
      </c>
      <c r="CM38" s="172"/>
      <c r="CN38" s="172" t="str">
        <f>IF(BG38="","",BG38)</f>
        <v/>
      </c>
      <c r="CO38" s="172"/>
      <c r="CP38" s="172" t="str">
        <f>IF(BI38="","",BI38)</f>
        <v/>
      </c>
      <c r="CQ38" s="172"/>
      <c r="CR38" s="172" t="str">
        <f>IF(BK38="","",BK38)</f>
        <v/>
      </c>
      <c r="CS38" s="172"/>
      <c r="CT38" s="172" t="str">
        <f>IF(BM38="","",BM38)</f>
        <v/>
      </c>
      <c r="CU38" s="172"/>
      <c r="CV38" s="172" t="str">
        <f>IF(BO38="","",BO38)</f>
        <v/>
      </c>
      <c r="CW38" s="172"/>
      <c r="CX38" s="172" t="str">
        <f>IF(BQ38="","",BQ38)</f>
        <v>0</v>
      </c>
      <c r="CY38" s="174"/>
      <c r="CZ38" s="7"/>
      <c r="DA38" s="9"/>
      <c r="DB38" s="7"/>
      <c r="DC38" s="7"/>
    </row>
    <row r="39" spans="4:107" ht="12.75" customHeight="1" x14ac:dyDescent="0.15">
      <c r="D39" s="6"/>
      <c r="E39" s="7"/>
      <c r="F39" s="181"/>
      <c r="G39" s="182"/>
      <c r="H39" s="182"/>
      <c r="I39" s="182"/>
      <c r="J39" s="182"/>
      <c r="K39" s="182"/>
      <c r="L39" s="182"/>
      <c r="M39" s="178"/>
      <c r="N39" s="178"/>
      <c r="O39" s="185"/>
      <c r="P39" s="186"/>
      <c r="Q39" s="185"/>
      <c r="R39" s="186"/>
      <c r="S39" s="185"/>
      <c r="T39" s="186"/>
      <c r="U39" s="185"/>
      <c r="V39" s="186"/>
      <c r="W39" s="185"/>
      <c r="X39" s="186"/>
      <c r="Y39" s="185"/>
      <c r="Z39" s="186"/>
      <c r="AA39" s="185"/>
      <c r="AB39" s="186"/>
      <c r="AC39" s="185"/>
      <c r="AD39" s="186"/>
      <c r="AE39" s="185"/>
      <c r="AF39" s="186"/>
      <c r="AG39" s="185"/>
      <c r="AH39" s="186"/>
      <c r="AI39" s="185"/>
      <c r="AJ39" s="200"/>
      <c r="AK39" s="9"/>
      <c r="AL39" s="7"/>
      <c r="AM39" s="181"/>
      <c r="AN39" s="182"/>
      <c r="AO39" s="182"/>
      <c r="AP39" s="182"/>
      <c r="AQ39" s="182"/>
      <c r="AR39" s="182"/>
      <c r="AS39" s="182"/>
      <c r="AT39" s="178"/>
      <c r="AU39" s="178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5"/>
      <c r="BS39" s="9"/>
      <c r="BT39" s="7"/>
      <c r="BU39" s="181"/>
      <c r="BV39" s="182"/>
      <c r="BW39" s="182"/>
      <c r="BX39" s="182"/>
      <c r="BY39" s="182"/>
      <c r="BZ39" s="182"/>
      <c r="CA39" s="182"/>
      <c r="CB39" s="178"/>
      <c r="CC39" s="178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5"/>
      <c r="CZ39" s="7"/>
      <c r="DA39" s="9"/>
      <c r="DB39" s="7"/>
      <c r="DC39" s="7"/>
    </row>
    <row r="40" spans="4:107" ht="18" customHeight="1" x14ac:dyDescent="0.15">
      <c r="D40" s="6"/>
      <c r="E40" s="7"/>
      <c r="F40" s="134" t="s">
        <v>58</v>
      </c>
      <c r="G40" s="135"/>
      <c r="H40" s="135"/>
      <c r="I40" s="135"/>
      <c r="J40" s="135"/>
      <c r="K40" s="92" t="str">
        <f>IF(入力シート!J18="","　　　年　　月　　日　",入力シート!J18)</f>
        <v>　　　年　　月　　日　</v>
      </c>
      <c r="L40" s="93"/>
      <c r="M40" s="93"/>
      <c r="N40" s="93"/>
      <c r="O40" s="93"/>
      <c r="P40" s="93"/>
      <c r="Q40" s="93"/>
      <c r="R40" s="93"/>
      <c r="S40" s="93"/>
      <c r="T40" s="94"/>
      <c r="U40" s="136" t="s">
        <v>57</v>
      </c>
      <c r="V40" s="137"/>
      <c r="W40" s="140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2"/>
      <c r="AK40" s="9"/>
      <c r="AL40" s="7"/>
      <c r="AM40" s="134" t="s">
        <v>59</v>
      </c>
      <c r="AN40" s="135"/>
      <c r="AO40" s="135"/>
      <c r="AP40" s="135"/>
      <c r="AQ40" s="135"/>
      <c r="AR40" s="92" t="str">
        <f>IF(K40="","",K40)</f>
        <v>　　　年　　月　　日　</v>
      </c>
      <c r="AS40" s="93"/>
      <c r="AT40" s="93"/>
      <c r="AU40" s="93"/>
      <c r="AV40" s="93"/>
      <c r="AW40" s="93"/>
      <c r="AX40" s="93"/>
      <c r="AY40" s="93"/>
      <c r="AZ40" s="93"/>
      <c r="BA40" s="93"/>
      <c r="BB40" s="94"/>
      <c r="BC40" s="136" t="s">
        <v>57</v>
      </c>
      <c r="BD40" s="137"/>
      <c r="BE40" s="140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2"/>
      <c r="BS40" s="9"/>
      <c r="BT40" s="7"/>
      <c r="BU40" s="134" t="s">
        <v>56</v>
      </c>
      <c r="BV40" s="135"/>
      <c r="BW40" s="135"/>
      <c r="BX40" s="135"/>
      <c r="BY40" s="135"/>
      <c r="BZ40" s="92" t="str">
        <f>IF(AR40="","",AR40)</f>
        <v>　　　年　　月　　日　</v>
      </c>
      <c r="CA40" s="93"/>
      <c r="CB40" s="93"/>
      <c r="CC40" s="93"/>
      <c r="CD40" s="93"/>
      <c r="CE40" s="93"/>
      <c r="CF40" s="93"/>
      <c r="CG40" s="93"/>
      <c r="CH40" s="93"/>
      <c r="CI40" s="94"/>
      <c r="CJ40" s="136" t="s">
        <v>57</v>
      </c>
      <c r="CK40" s="137"/>
      <c r="CL40" s="140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2"/>
      <c r="CZ40" s="7"/>
      <c r="DA40" s="9"/>
      <c r="DB40" s="7"/>
      <c r="DC40" s="7"/>
    </row>
    <row r="41" spans="4:107" ht="18.75" customHeight="1" x14ac:dyDescent="0.15">
      <c r="D41" s="6"/>
      <c r="E41" s="7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7"/>
      <c r="U41" s="136"/>
      <c r="V41" s="137"/>
      <c r="W41" s="143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2"/>
      <c r="AK41" s="9"/>
      <c r="AL41" s="7"/>
      <c r="AM41" s="158" t="s">
        <v>60</v>
      </c>
      <c r="AN41" s="159"/>
      <c r="AO41" s="159"/>
      <c r="AP41" s="159"/>
      <c r="AQ41" s="160"/>
      <c r="AR41" s="167"/>
      <c r="AS41" s="168"/>
      <c r="AT41" s="168"/>
      <c r="AU41" s="168"/>
      <c r="AV41" s="168"/>
      <c r="AW41" s="168"/>
      <c r="AX41" s="168"/>
      <c r="AY41" s="168"/>
      <c r="AZ41" s="168" t="s">
        <v>67</v>
      </c>
      <c r="BA41" s="168"/>
      <c r="BB41" s="169"/>
      <c r="BC41" s="136"/>
      <c r="BD41" s="137"/>
      <c r="BE41" s="143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2"/>
      <c r="BS41" s="9"/>
      <c r="BT41" s="7"/>
      <c r="BU41" s="113" t="s">
        <v>69</v>
      </c>
      <c r="BV41" s="114"/>
      <c r="BW41" s="114"/>
      <c r="BX41" s="114"/>
      <c r="BY41" s="115"/>
      <c r="BZ41" s="116"/>
      <c r="CA41" s="117"/>
      <c r="CB41" s="117"/>
      <c r="CC41" s="117"/>
      <c r="CD41" s="117"/>
      <c r="CE41" s="117"/>
      <c r="CF41" s="117"/>
      <c r="CG41" s="117"/>
      <c r="CH41" s="117"/>
      <c r="CI41" s="118"/>
      <c r="CJ41" s="136"/>
      <c r="CK41" s="137"/>
      <c r="CL41" s="143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  <c r="CW41" s="141"/>
      <c r="CX41" s="141"/>
      <c r="CY41" s="142"/>
      <c r="CZ41" s="7"/>
      <c r="DA41" s="9"/>
      <c r="DB41" s="7"/>
      <c r="DC41" s="7"/>
    </row>
    <row r="42" spans="4:107" ht="9.75" customHeight="1" x14ac:dyDescent="0.15">
      <c r="D42" s="6"/>
      <c r="E42" s="7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2"/>
      <c r="U42" s="136"/>
      <c r="V42" s="137"/>
      <c r="W42" s="143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2"/>
      <c r="AK42" s="9"/>
      <c r="AL42" s="7"/>
      <c r="AM42" s="161"/>
      <c r="AN42" s="162"/>
      <c r="AO42" s="162"/>
      <c r="AP42" s="162"/>
      <c r="AQ42" s="163"/>
      <c r="AR42" s="158"/>
      <c r="AS42" s="187"/>
      <c r="AT42" s="187"/>
      <c r="AU42" s="187"/>
      <c r="AV42" s="187"/>
      <c r="AW42" s="187"/>
      <c r="AX42" s="187"/>
      <c r="AY42" s="187"/>
      <c r="AZ42" s="159" t="s">
        <v>68</v>
      </c>
      <c r="BA42" s="159"/>
      <c r="BB42" s="160"/>
      <c r="BC42" s="136"/>
      <c r="BD42" s="137"/>
      <c r="BE42" s="143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2"/>
      <c r="BS42" s="9"/>
      <c r="BT42" s="7"/>
      <c r="BU42" s="119" t="s">
        <v>70</v>
      </c>
      <c r="BV42" s="120"/>
      <c r="BW42" s="120"/>
      <c r="BX42" s="120"/>
      <c r="BY42" s="120"/>
      <c r="BZ42" s="125" t="s">
        <v>71</v>
      </c>
      <c r="CA42" s="126"/>
      <c r="CB42" s="126"/>
      <c r="CC42" s="126"/>
      <c r="CD42" s="126"/>
      <c r="CE42" s="126"/>
      <c r="CF42" s="126"/>
      <c r="CG42" s="126"/>
      <c r="CH42" s="126"/>
      <c r="CI42" s="127"/>
      <c r="CJ42" s="136"/>
      <c r="CK42" s="137"/>
      <c r="CL42" s="143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2"/>
      <c r="CZ42" s="7"/>
      <c r="DA42" s="9"/>
      <c r="DB42" s="7"/>
      <c r="DC42" s="7"/>
    </row>
    <row r="43" spans="4:107" ht="9.75" customHeight="1" x14ac:dyDescent="0.15">
      <c r="D43" s="6"/>
      <c r="E43" s="7"/>
      <c r="F43" s="21"/>
      <c r="G43" s="170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7"/>
      <c r="U43" s="136"/>
      <c r="V43" s="137"/>
      <c r="W43" s="143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2"/>
      <c r="AK43" s="9"/>
      <c r="AL43" s="7"/>
      <c r="AM43" s="164"/>
      <c r="AN43" s="165"/>
      <c r="AO43" s="165"/>
      <c r="AP43" s="165"/>
      <c r="AQ43" s="166"/>
      <c r="AR43" s="188"/>
      <c r="AS43" s="189"/>
      <c r="AT43" s="189"/>
      <c r="AU43" s="189"/>
      <c r="AV43" s="189"/>
      <c r="AW43" s="189"/>
      <c r="AX43" s="189"/>
      <c r="AY43" s="189"/>
      <c r="AZ43" s="165"/>
      <c r="BA43" s="165"/>
      <c r="BB43" s="166"/>
      <c r="BC43" s="136"/>
      <c r="BD43" s="137"/>
      <c r="BE43" s="143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2"/>
      <c r="BS43" s="9"/>
      <c r="BT43" s="7"/>
      <c r="BU43" s="121"/>
      <c r="BV43" s="122"/>
      <c r="BW43" s="122"/>
      <c r="BX43" s="122"/>
      <c r="BY43" s="122"/>
      <c r="BZ43" s="128"/>
      <c r="CA43" s="129"/>
      <c r="CB43" s="129"/>
      <c r="CC43" s="129"/>
      <c r="CD43" s="129"/>
      <c r="CE43" s="129"/>
      <c r="CF43" s="129"/>
      <c r="CG43" s="129"/>
      <c r="CH43" s="129"/>
      <c r="CI43" s="130"/>
      <c r="CJ43" s="136"/>
      <c r="CK43" s="137"/>
      <c r="CL43" s="143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2"/>
      <c r="CZ43" s="7"/>
      <c r="DA43" s="9"/>
      <c r="DB43" s="7"/>
      <c r="DC43" s="7"/>
    </row>
    <row r="44" spans="4:107" ht="9.75" customHeight="1" x14ac:dyDescent="0.15">
      <c r="D44" s="6"/>
      <c r="E44" s="7"/>
      <c r="F44" s="23"/>
      <c r="G44" s="170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7"/>
      <c r="U44" s="136"/>
      <c r="V44" s="137"/>
      <c r="W44" s="143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2"/>
      <c r="AK44" s="9"/>
      <c r="AL44" s="7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136"/>
      <c r="BD44" s="137"/>
      <c r="BE44" s="143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2"/>
      <c r="BS44" s="9"/>
      <c r="BT44" s="7"/>
      <c r="BU44" s="123"/>
      <c r="BV44" s="124"/>
      <c r="BW44" s="124"/>
      <c r="BX44" s="124"/>
      <c r="BY44" s="124"/>
      <c r="BZ44" s="131"/>
      <c r="CA44" s="132"/>
      <c r="CB44" s="132"/>
      <c r="CC44" s="132"/>
      <c r="CD44" s="132"/>
      <c r="CE44" s="132"/>
      <c r="CF44" s="132"/>
      <c r="CG44" s="132"/>
      <c r="CH44" s="132"/>
      <c r="CI44" s="133"/>
      <c r="CJ44" s="136"/>
      <c r="CK44" s="137"/>
      <c r="CL44" s="143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  <c r="CW44" s="141"/>
      <c r="CX44" s="141"/>
      <c r="CY44" s="142"/>
      <c r="CZ44" s="7"/>
      <c r="DA44" s="9"/>
      <c r="DB44" s="7"/>
      <c r="DC44" s="7"/>
    </row>
    <row r="45" spans="4:107" ht="9.75" customHeight="1" x14ac:dyDescent="0.15">
      <c r="D45" s="6"/>
      <c r="E45" s="7"/>
      <c r="F45" s="190" t="s">
        <v>61</v>
      </c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2"/>
      <c r="U45" s="136"/>
      <c r="V45" s="137"/>
      <c r="W45" s="143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2"/>
      <c r="AK45" s="9"/>
      <c r="AL45" s="7"/>
      <c r="AM45" s="147" t="s">
        <v>99</v>
      </c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9"/>
      <c r="BB45" s="46"/>
      <c r="BC45" s="136"/>
      <c r="BD45" s="137"/>
      <c r="BE45" s="143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2"/>
      <c r="BS45" s="9"/>
      <c r="BT45" s="7"/>
      <c r="BU45" s="25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6"/>
      <c r="CJ45" s="136"/>
      <c r="CK45" s="137"/>
      <c r="CL45" s="143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2"/>
      <c r="CZ45" s="7"/>
      <c r="DA45" s="9"/>
      <c r="DB45" s="7"/>
      <c r="DC45" s="7"/>
    </row>
    <row r="46" spans="4:107" ht="11.25" customHeight="1" x14ac:dyDescent="0.15">
      <c r="D46" s="6"/>
      <c r="E46" s="7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2"/>
      <c r="U46" s="136"/>
      <c r="V46" s="137"/>
      <c r="W46" s="143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2"/>
      <c r="AK46" s="9"/>
      <c r="AL46" s="7"/>
      <c r="AM46" s="150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2"/>
      <c r="BB46" s="46"/>
      <c r="BC46" s="136"/>
      <c r="BD46" s="137"/>
      <c r="BE46" s="143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2"/>
      <c r="BS46" s="9"/>
      <c r="BT46" s="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6"/>
      <c r="CJ46" s="136"/>
      <c r="CK46" s="137"/>
      <c r="CL46" s="143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  <c r="CW46" s="141"/>
      <c r="CX46" s="141"/>
      <c r="CY46" s="142"/>
      <c r="CZ46" s="7"/>
      <c r="DA46" s="9"/>
      <c r="DB46" s="7"/>
      <c r="DC46" s="7"/>
    </row>
    <row r="47" spans="4:107" ht="11.25" customHeight="1" x14ac:dyDescent="0.15">
      <c r="D47" s="6"/>
      <c r="E47" s="7"/>
      <c r="F47" s="110" t="s">
        <v>62</v>
      </c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2"/>
      <c r="U47" s="136"/>
      <c r="V47" s="137"/>
      <c r="W47" s="143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2"/>
      <c r="AK47" s="9"/>
      <c r="AL47" s="7"/>
      <c r="AM47" s="150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2"/>
      <c r="BB47" s="48"/>
      <c r="BC47" s="136"/>
      <c r="BD47" s="137"/>
      <c r="BE47" s="143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2"/>
      <c r="BS47" s="9"/>
      <c r="BT47" s="7"/>
      <c r="BU47" s="25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50"/>
      <c r="CJ47" s="136"/>
      <c r="CK47" s="137"/>
      <c r="CL47" s="143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  <c r="CW47" s="141"/>
      <c r="CX47" s="141"/>
      <c r="CY47" s="142"/>
      <c r="CZ47" s="7"/>
      <c r="DA47" s="9"/>
      <c r="DB47" s="7"/>
      <c r="DC47" s="7"/>
    </row>
    <row r="48" spans="4:107" ht="11.25" customHeight="1" x14ac:dyDescent="0.15">
      <c r="D48" s="6"/>
      <c r="E48" s="7"/>
      <c r="F48" s="26"/>
      <c r="G48" s="26"/>
      <c r="H48" s="26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138"/>
      <c r="V48" s="139"/>
      <c r="W48" s="144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6"/>
      <c r="AK48" s="9"/>
      <c r="AL48" s="7"/>
      <c r="AM48" s="153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5"/>
      <c r="BB48" s="27"/>
      <c r="BC48" s="138"/>
      <c r="BD48" s="139"/>
      <c r="BE48" s="144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6"/>
      <c r="BS48" s="9"/>
      <c r="BT48" s="7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27"/>
      <c r="CJ48" s="138"/>
      <c r="CK48" s="139"/>
      <c r="CL48" s="144"/>
      <c r="CM48" s="145"/>
      <c r="CN48" s="145"/>
      <c r="CO48" s="145"/>
      <c r="CP48" s="145"/>
      <c r="CQ48" s="145"/>
      <c r="CR48" s="145"/>
      <c r="CS48" s="145"/>
      <c r="CT48" s="145"/>
      <c r="CU48" s="145"/>
      <c r="CV48" s="145"/>
      <c r="CW48" s="145"/>
      <c r="CX48" s="145"/>
      <c r="CY48" s="146"/>
      <c r="CZ48" s="7"/>
      <c r="DA48" s="9"/>
      <c r="DB48" s="7"/>
      <c r="DC48" s="7"/>
    </row>
    <row r="49" spans="4:107" ht="9.75" customHeight="1" x14ac:dyDescent="0.15">
      <c r="D49" s="6"/>
      <c r="E49" s="7"/>
      <c r="F49" s="26"/>
      <c r="G49" s="26"/>
      <c r="H49" s="26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8"/>
      <c r="V49" s="28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9"/>
      <c r="AL49" s="7"/>
      <c r="AM49" s="91" t="s">
        <v>63</v>
      </c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32"/>
      <c r="BK49" s="32"/>
      <c r="BL49" s="32"/>
      <c r="BM49" s="32"/>
      <c r="BN49" s="32"/>
      <c r="BO49" s="32"/>
      <c r="BP49" s="32"/>
      <c r="BQ49" s="32"/>
      <c r="BR49" s="32"/>
      <c r="BS49" s="9"/>
      <c r="BT49" s="7"/>
      <c r="BU49" s="105" t="s">
        <v>72</v>
      </c>
      <c r="BV49" s="105"/>
      <c r="BW49" s="10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28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7"/>
      <c r="DA49" s="9"/>
      <c r="DB49" s="7"/>
      <c r="DC49" s="7"/>
    </row>
    <row r="50" spans="4:107" ht="12" customHeight="1" x14ac:dyDescent="0.15">
      <c r="D50" s="51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3"/>
      <c r="AL50" s="51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3"/>
      <c r="BT50" s="51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3"/>
      <c r="DB50" s="7"/>
      <c r="DC50" s="7"/>
    </row>
    <row r="51" spans="4:107" ht="12" customHeight="1" x14ac:dyDescent="0.15"/>
    <row r="52" spans="4:107" hidden="1" x14ac:dyDescent="0.15">
      <c r="D52" s="29" t="s">
        <v>23</v>
      </c>
      <c r="E52" s="29" t="s">
        <v>24</v>
      </c>
      <c r="F52" s="29" t="s">
        <v>21</v>
      </c>
      <c r="G52" s="29" t="s">
        <v>64</v>
      </c>
      <c r="H52" s="29" t="s">
        <v>65</v>
      </c>
      <c r="I52" s="29" t="s">
        <v>66</v>
      </c>
      <c r="J52" s="29" t="s">
        <v>25</v>
      </c>
      <c r="K52" s="29" t="s">
        <v>26</v>
      </c>
    </row>
  </sheetData>
  <sheetProtection password="DDF8" sheet="1" objects="1" scenarios="1"/>
  <mergeCells count="366">
    <mergeCell ref="C1:E1"/>
    <mergeCell ref="BS1:BT1"/>
    <mergeCell ref="CD5:CU7"/>
    <mergeCell ref="CV5:CY7"/>
    <mergeCell ref="BU7:CA7"/>
    <mergeCell ref="CB7:CC7"/>
    <mergeCell ref="F3:L3"/>
    <mergeCell ref="AM3:AS3"/>
    <mergeCell ref="BU3:CA3"/>
    <mergeCell ref="F4:L5"/>
    <mergeCell ref="AM4:AS5"/>
    <mergeCell ref="BU4:CA5"/>
    <mergeCell ref="F6:L6"/>
    <mergeCell ref="AM6:AS6"/>
    <mergeCell ref="BU6:CA6"/>
    <mergeCell ref="F7:L7"/>
    <mergeCell ref="M7:N7"/>
    <mergeCell ref="AM7:AS7"/>
    <mergeCell ref="AT7:AU7"/>
    <mergeCell ref="O5:AF7"/>
    <mergeCell ref="AG5:AJ7"/>
    <mergeCell ref="AV5:BN7"/>
    <mergeCell ref="BO5:BR7"/>
    <mergeCell ref="F1:BJ1"/>
    <mergeCell ref="F12:T12"/>
    <mergeCell ref="AM12:BB12"/>
    <mergeCell ref="BU12:CI12"/>
    <mergeCell ref="BU8:CH8"/>
    <mergeCell ref="CI8:CY8"/>
    <mergeCell ref="F9:S11"/>
    <mergeCell ref="T9:AJ11"/>
    <mergeCell ref="BB9:BR11"/>
    <mergeCell ref="BU9:CH11"/>
    <mergeCell ref="CI9:CY11"/>
    <mergeCell ref="F8:S8"/>
    <mergeCell ref="T8:AJ8"/>
    <mergeCell ref="BB8:BR8"/>
    <mergeCell ref="AM8:BA8"/>
    <mergeCell ref="AM9:BA11"/>
    <mergeCell ref="G15:AI16"/>
    <mergeCell ref="G13:AI14"/>
    <mergeCell ref="AN15:BQ16"/>
    <mergeCell ref="AN13:BQ14"/>
    <mergeCell ref="CR21:CY21"/>
    <mergeCell ref="F22:J24"/>
    <mergeCell ref="F21:J21"/>
    <mergeCell ref="K21:AB21"/>
    <mergeCell ref="AC21:AJ21"/>
    <mergeCell ref="AM21:AQ21"/>
    <mergeCell ref="AR21:BJ21"/>
    <mergeCell ref="BK21:BR21"/>
    <mergeCell ref="CR22:CY24"/>
    <mergeCell ref="BZ22:CQ24"/>
    <mergeCell ref="BK22:BR24"/>
    <mergeCell ref="BU22:BY24"/>
    <mergeCell ref="AC22:AJ24"/>
    <mergeCell ref="AM22:AQ24"/>
    <mergeCell ref="K22:AB24"/>
    <mergeCell ref="AR22:BJ24"/>
    <mergeCell ref="BU21:BY21"/>
    <mergeCell ref="BZ21:CQ21"/>
    <mergeCell ref="BV15:CX16"/>
    <mergeCell ref="BV13:CX14"/>
    <mergeCell ref="AH26:AH29"/>
    <mergeCell ref="F25:Y25"/>
    <mergeCell ref="Z25:AJ25"/>
    <mergeCell ref="AM25:BG25"/>
    <mergeCell ref="BH25:BR25"/>
    <mergeCell ref="BU25:CN25"/>
    <mergeCell ref="CO25:CY25"/>
    <mergeCell ref="AA26:AA29"/>
    <mergeCell ref="AB26:AB29"/>
    <mergeCell ref="AC26:AC29"/>
    <mergeCell ref="AD26:AD29"/>
    <mergeCell ref="AE26:AE29"/>
    <mergeCell ref="Z26:Z29"/>
    <mergeCell ref="BH26:BH29"/>
    <mergeCell ref="BI26:BI29"/>
    <mergeCell ref="AI26:AI29"/>
    <mergeCell ref="AJ26:AJ29"/>
    <mergeCell ref="BP26:BP29"/>
    <mergeCell ref="BQ26:BQ29"/>
    <mergeCell ref="BR26:BR29"/>
    <mergeCell ref="BJ26:BJ29"/>
    <mergeCell ref="BK26:BK29"/>
    <mergeCell ref="BL26:BL29"/>
    <mergeCell ref="BM26:BM29"/>
    <mergeCell ref="CX26:CX29"/>
    <mergeCell ref="CY26:CY29"/>
    <mergeCell ref="CR26:CR29"/>
    <mergeCell ref="CS26:CS29"/>
    <mergeCell ref="CT26:CT29"/>
    <mergeCell ref="CW26:CW29"/>
    <mergeCell ref="CO26:CO29"/>
    <mergeCell ref="CP26:CP29"/>
    <mergeCell ref="CQ26:CQ29"/>
    <mergeCell ref="F30:L31"/>
    <mergeCell ref="M30:N31"/>
    <mergeCell ref="O30:P30"/>
    <mergeCell ref="Q30:R30"/>
    <mergeCell ref="S30:T30"/>
    <mergeCell ref="Q31:R31"/>
    <mergeCell ref="S31:T31"/>
    <mergeCell ref="U31:V31"/>
    <mergeCell ref="W31:X31"/>
    <mergeCell ref="O31:P31"/>
    <mergeCell ref="AZ31:BB31"/>
    <mergeCell ref="BC31:BD31"/>
    <mergeCell ref="BE31:BF31"/>
    <mergeCell ref="BG31:BH31"/>
    <mergeCell ref="BI31:BJ31"/>
    <mergeCell ref="BK31:BL31"/>
    <mergeCell ref="U30:V30"/>
    <mergeCell ref="W30:X30"/>
    <mergeCell ref="Y30:Z30"/>
    <mergeCell ref="AA30:AB30"/>
    <mergeCell ref="AC30:AD30"/>
    <mergeCell ref="AE30:AF30"/>
    <mergeCell ref="Y31:Z31"/>
    <mergeCell ref="AA31:AB31"/>
    <mergeCell ref="AC31:AD31"/>
    <mergeCell ref="AE31:AF31"/>
    <mergeCell ref="AG30:AH30"/>
    <mergeCell ref="AI30:AJ30"/>
    <mergeCell ref="AM30:AS31"/>
    <mergeCell ref="AT30:AU31"/>
    <mergeCell ref="AV30:AW30"/>
    <mergeCell ref="AX30:AY30"/>
    <mergeCell ref="AG31:AH31"/>
    <mergeCell ref="AI31:AJ31"/>
    <mergeCell ref="AV31:AW31"/>
    <mergeCell ref="AX31:AY31"/>
    <mergeCell ref="CF30:CG30"/>
    <mergeCell ref="CH30:CI30"/>
    <mergeCell ref="CJ30:CK30"/>
    <mergeCell ref="CL30:CM30"/>
    <mergeCell ref="CN30:CO30"/>
    <mergeCell ref="CP30:CQ30"/>
    <mergeCell ref="AZ30:BB30"/>
    <mergeCell ref="BC30:BD30"/>
    <mergeCell ref="BE30:BF30"/>
    <mergeCell ref="BG30:BH30"/>
    <mergeCell ref="BI30:BJ30"/>
    <mergeCell ref="BK30:BL30"/>
    <mergeCell ref="BM30:BN30"/>
    <mergeCell ref="BO30:BP30"/>
    <mergeCell ref="BQ30:BR30"/>
    <mergeCell ref="BU30:CA31"/>
    <mergeCell ref="CB30:CC31"/>
    <mergeCell ref="CD30:CE30"/>
    <mergeCell ref="BM31:BN31"/>
    <mergeCell ref="BO31:BP31"/>
    <mergeCell ref="BQ31:BR31"/>
    <mergeCell ref="CD31:CE31"/>
    <mergeCell ref="CX31:CY31"/>
    <mergeCell ref="CF31:CG31"/>
    <mergeCell ref="CH31:CI31"/>
    <mergeCell ref="CJ31:CK31"/>
    <mergeCell ref="CL31:CM31"/>
    <mergeCell ref="CN31:CO31"/>
    <mergeCell ref="CP31:CQ31"/>
    <mergeCell ref="CR31:CS31"/>
    <mergeCell ref="CT31:CU31"/>
    <mergeCell ref="CV31:CW31"/>
    <mergeCell ref="CR30:CS30"/>
    <mergeCell ref="CT30:CU30"/>
    <mergeCell ref="CV30:CW30"/>
    <mergeCell ref="CX30:CY30"/>
    <mergeCell ref="U32:V33"/>
    <mergeCell ref="W32:X33"/>
    <mergeCell ref="Y32:Z33"/>
    <mergeCell ref="AA32:AB33"/>
    <mergeCell ref="AC32:AD33"/>
    <mergeCell ref="AE32:AF33"/>
    <mergeCell ref="CR32:CS33"/>
    <mergeCell ref="CT32:CU33"/>
    <mergeCell ref="CV32:CW33"/>
    <mergeCell ref="CX32:CY33"/>
    <mergeCell ref="CF32:CG33"/>
    <mergeCell ref="CH32:CI33"/>
    <mergeCell ref="CJ32:CK33"/>
    <mergeCell ref="CL32:CM33"/>
    <mergeCell ref="CN32:CO33"/>
    <mergeCell ref="CP32:CQ33"/>
    <mergeCell ref="BM32:BN33"/>
    <mergeCell ref="BO32:BP33"/>
    <mergeCell ref="BQ32:BR33"/>
    <mergeCell ref="BU32:CA33"/>
    <mergeCell ref="F32:L33"/>
    <mergeCell ref="M32:N33"/>
    <mergeCell ref="O32:P33"/>
    <mergeCell ref="Q32:R33"/>
    <mergeCell ref="S32:T33"/>
    <mergeCell ref="BE32:BF33"/>
    <mergeCell ref="BG32:BH33"/>
    <mergeCell ref="BI32:BJ33"/>
    <mergeCell ref="BK32:BL33"/>
    <mergeCell ref="AG32:AH33"/>
    <mergeCell ref="AI32:AJ33"/>
    <mergeCell ref="AM32:AS33"/>
    <mergeCell ref="AT32:AU33"/>
    <mergeCell ref="AV32:AW33"/>
    <mergeCell ref="AX32:AY33"/>
    <mergeCell ref="CB32:CC33"/>
    <mergeCell ref="CD32:CE33"/>
    <mergeCell ref="AZ32:BB33"/>
    <mergeCell ref="BC32:BD33"/>
    <mergeCell ref="M34:N35"/>
    <mergeCell ref="O34:P35"/>
    <mergeCell ref="Q34:R35"/>
    <mergeCell ref="S34:T35"/>
    <mergeCell ref="AZ34:BB35"/>
    <mergeCell ref="BC34:BD35"/>
    <mergeCell ref="BE34:BF35"/>
    <mergeCell ref="BG34:BH35"/>
    <mergeCell ref="BI34:BJ35"/>
    <mergeCell ref="BK34:BL35"/>
    <mergeCell ref="AG34:AH35"/>
    <mergeCell ref="AI34:AJ35"/>
    <mergeCell ref="AM34:AS35"/>
    <mergeCell ref="AT34:AU35"/>
    <mergeCell ref="AV34:AW35"/>
    <mergeCell ref="AX34:AY35"/>
    <mergeCell ref="CX34:CY35"/>
    <mergeCell ref="CF34:CG35"/>
    <mergeCell ref="CH34:CI35"/>
    <mergeCell ref="CJ34:CK35"/>
    <mergeCell ref="CL34:CM35"/>
    <mergeCell ref="CN34:CO35"/>
    <mergeCell ref="CP34:CQ35"/>
    <mergeCell ref="BM34:BN35"/>
    <mergeCell ref="BO34:BP35"/>
    <mergeCell ref="BQ34:BR35"/>
    <mergeCell ref="BU34:CA35"/>
    <mergeCell ref="CB34:CC35"/>
    <mergeCell ref="CD34:CE35"/>
    <mergeCell ref="CR34:CS35"/>
    <mergeCell ref="CT34:CU35"/>
    <mergeCell ref="CV34:CW35"/>
    <mergeCell ref="F34:L35"/>
    <mergeCell ref="U36:V37"/>
    <mergeCell ref="W36:X37"/>
    <mergeCell ref="Y36:Z37"/>
    <mergeCell ref="AA36:AB37"/>
    <mergeCell ref="AC36:AD37"/>
    <mergeCell ref="AE36:AF37"/>
    <mergeCell ref="F36:L37"/>
    <mergeCell ref="M36:N37"/>
    <mergeCell ref="O36:P37"/>
    <mergeCell ref="Q36:R37"/>
    <mergeCell ref="S36:T37"/>
    <mergeCell ref="AG36:AH37"/>
    <mergeCell ref="AI36:AJ37"/>
    <mergeCell ref="AM36:AS37"/>
    <mergeCell ref="AT36:AU37"/>
    <mergeCell ref="AV36:AW37"/>
    <mergeCell ref="AX36:AY37"/>
    <mergeCell ref="U34:V35"/>
    <mergeCell ref="W34:X35"/>
    <mergeCell ref="Y34:Z35"/>
    <mergeCell ref="AA34:AB35"/>
    <mergeCell ref="AC34:AD35"/>
    <mergeCell ref="AE34:AF35"/>
    <mergeCell ref="AM38:AS39"/>
    <mergeCell ref="BE36:BF37"/>
    <mergeCell ref="BG36:BH37"/>
    <mergeCell ref="CR36:CS37"/>
    <mergeCell ref="CT36:CU37"/>
    <mergeCell ref="CV36:CW37"/>
    <mergeCell ref="CX36:CY37"/>
    <mergeCell ref="CF36:CG37"/>
    <mergeCell ref="CH36:CI37"/>
    <mergeCell ref="CJ36:CK37"/>
    <mergeCell ref="CL36:CM37"/>
    <mergeCell ref="CN36:CO37"/>
    <mergeCell ref="CP36:CQ37"/>
    <mergeCell ref="BI36:BJ37"/>
    <mergeCell ref="BK36:BL37"/>
    <mergeCell ref="G44:S44"/>
    <mergeCell ref="F45:T46"/>
    <mergeCell ref="AM40:AQ40"/>
    <mergeCell ref="BM36:BN37"/>
    <mergeCell ref="BO36:BP37"/>
    <mergeCell ref="BQ36:BR37"/>
    <mergeCell ref="BU36:CA37"/>
    <mergeCell ref="CB36:CC37"/>
    <mergeCell ref="CD36:CE37"/>
    <mergeCell ref="AZ36:BB37"/>
    <mergeCell ref="BC36:BD37"/>
    <mergeCell ref="F38:L39"/>
    <mergeCell ref="M38:N39"/>
    <mergeCell ref="O38:P39"/>
    <mergeCell ref="Q38:R39"/>
    <mergeCell ref="S38:T39"/>
    <mergeCell ref="AZ38:BB39"/>
    <mergeCell ref="BC38:BD39"/>
    <mergeCell ref="BE38:BF39"/>
    <mergeCell ref="BG38:BH39"/>
    <mergeCell ref="BI38:BJ39"/>
    <mergeCell ref="BK38:BL39"/>
    <mergeCell ref="AG38:AH39"/>
    <mergeCell ref="AI38:AJ39"/>
    <mergeCell ref="CX38:CY39"/>
    <mergeCell ref="CL38:CM39"/>
    <mergeCell ref="CN38:CO39"/>
    <mergeCell ref="CP38:CQ39"/>
    <mergeCell ref="AT38:AU39"/>
    <mergeCell ref="AV38:AW39"/>
    <mergeCell ref="AX38:AY39"/>
    <mergeCell ref="CF38:CG39"/>
    <mergeCell ref="CH38:CI39"/>
    <mergeCell ref="CJ38:CK39"/>
    <mergeCell ref="BM38:BN39"/>
    <mergeCell ref="BO38:BP39"/>
    <mergeCell ref="BQ38:BR39"/>
    <mergeCell ref="BU38:CA39"/>
    <mergeCell ref="CB38:CC39"/>
    <mergeCell ref="CD38:CE39"/>
    <mergeCell ref="DA1:DB1"/>
    <mergeCell ref="BU49:CJ49"/>
    <mergeCell ref="G17:AI20"/>
    <mergeCell ref="AN17:BQ20"/>
    <mergeCell ref="BV17:CX20"/>
    <mergeCell ref="F47:T47"/>
    <mergeCell ref="BU41:BY41"/>
    <mergeCell ref="BZ41:CI41"/>
    <mergeCell ref="BU42:BY44"/>
    <mergeCell ref="BZ42:CI44"/>
    <mergeCell ref="BU40:BY40"/>
    <mergeCell ref="CJ40:CK48"/>
    <mergeCell ref="CL40:CY48"/>
    <mergeCell ref="AM45:BA48"/>
    <mergeCell ref="F41:T41"/>
    <mergeCell ref="AM41:AQ43"/>
    <mergeCell ref="BC40:BD48"/>
    <mergeCell ref="BE40:BR48"/>
    <mergeCell ref="AR41:AY41"/>
    <mergeCell ref="AZ42:BB43"/>
    <mergeCell ref="AZ41:BB41"/>
    <mergeCell ref="F40:J40"/>
    <mergeCell ref="U40:V48"/>
    <mergeCell ref="W40:AJ48"/>
    <mergeCell ref="AF26:AG29"/>
    <mergeCell ref="BN26:BO29"/>
    <mergeCell ref="CU26:CV29"/>
    <mergeCell ref="AM49:BI49"/>
    <mergeCell ref="BZ40:CI40"/>
    <mergeCell ref="G26:N29"/>
    <mergeCell ref="P26:W29"/>
    <mergeCell ref="CE26:CL29"/>
    <mergeCell ref="BV26:CC29"/>
    <mergeCell ref="AW26:BE29"/>
    <mergeCell ref="AN26:AU29"/>
    <mergeCell ref="G43:S43"/>
    <mergeCell ref="K40:T40"/>
    <mergeCell ref="AR40:BB40"/>
    <mergeCell ref="CR38:CS39"/>
    <mergeCell ref="CT38:CU39"/>
    <mergeCell ref="CV38:CW39"/>
    <mergeCell ref="U38:V39"/>
    <mergeCell ref="W38:X39"/>
    <mergeCell ref="Y38:Z39"/>
    <mergeCell ref="AA38:AB39"/>
    <mergeCell ref="AC38:AD39"/>
    <mergeCell ref="AE38:AF39"/>
    <mergeCell ref="AR42:AY43"/>
  </mergeCells>
  <phoneticPr fontId="2"/>
  <conditionalFormatting sqref="Z26:AB29">
    <cfRule type="cellIs" dxfId="16" priority="30" operator="equal">
      <formula>#REF!</formula>
    </cfRule>
  </conditionalFormatting>
  <conditionalFormatting sqref="BH26:BH29">
    <cfRule type="cellIs" dxfId="15" priority="20" operator="equal">
      <formula>#REF!</formula>
    </cfRule>
    <cfRule type="cellIs" dxfId="14" priority="26" operator="equal">
      <formula>#REF!</formula>
    </cfRule>
  </conditionalFormatting>
  <conditionalFormatting sqref="AC26:AC29 AF26 BN26 CU26">
    <cfRule type="cellIs" dxfId="13" priority="24" operator="equal">
      <formula>#REF!</formula>
    </cfRule>
  </conditionalFormatting>
  <conditionalFormatting sqref="AD26:AD29">
    <cfRule type="cellIs" dxfId="12" priority="23" operator="equal">
      <formula>#REF!</formula>
    </cfRule>
  </conditionalFormatting>
  <conditionalFormatting sqref="AE26:AE29">
    <cfRule type="cellIs" dxfId="11" priority="22" operator="equal">
      <formula>#REF!</formula>
    </cfRule>
  </conditionalFormatting>
  <conditionalFormatting sqref="BI26:BI29">
    <cfRule type="cellIs" dxfId="10" priority="19" operator="equal">
      <formula>#REF!</formula>
    </cfRule>
  </conditionalFormatting>
  <conditionalFormatting sqref="BJ26:BJ29">
    <cfRule type="cellIs" dxfId="9" priority="18" operator="equal">
      <formula>#REF!</formula>
    </cfRule>
  </conditionalFormatting>
  <conditionalFormatting sqref="BK26:BK29">
    <cfRule type="cellIs" dxfId="8" priority="17" operator="equal">
      <formula>#REF!</formula>
    </cfRule>
  </conditionalFormatting>
  <conditionalFormatting sqref="BL26:BL29">
    <cfRule type="cellIs" dxfId="7" priority="16" operator="equal">
      <formula>#REF!</formula>
    </cfRule>
  </conditionalFormatting>
  <conditionalFormatting sqref="BM26:BM29">
    <cfRule type="cellIs" dxfId="6" priority="15" operator="equal">
      <formula>#REF!</formula>
    </cfRule>
  </conditionalFormatting>
  <conditionalFormatting sqref="CO26:CO29">
    <cfRule type="cellIs" dxfId="5" priority="13" operator="equal">
      <formula>#REF!</formula>
    </cfRule>
  </conditionalFormatting>
  <conditionalFormatting sqref="CP26:CP29">
    <cfRule type="cellIs" dxfId="4" priority="12" operator="equal">
      <formula>#REF!</formula>
    </cfRule>
  </conditionalFormatting>
  <conditionalFormatting sqref="CQ26:CQ29">
    <cfRule type="cellIs" dxfId="3" priority="11" operator="equal">
      <formula>#REF!</formula>
    </cfRule>
  </conditionalFormatting>
  <conditionalFormatting sqref="CR26:CR29">
    <cfRule type="cellIs" dxfId="2" priority="10" operator="equal">
      <formula>#REF!</formula>
    </cfRule>
  </conditionalFormatting>
  <conditionalFormatting sqref="CS26:CS29">
    <cfRule type="cellIs" dxfId="1" priority="9" operator="equal">
      <formula>#REF!</formula>
    </cfRule>
  </conditionalFormatting>
  <conditionalFormatting sqref="CT26:CT29">
    <cfRule type="cellIs" dxfId="0" priority="8" operator="equal">
      <formula>#REF!</formula>
    </cfRule>
  </conditionalFormatting>
  <printOptions horizontalCentered="1"/>
  <pageMargins left="0.19685039370078741" right="0.15748031496062992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印刷シート</vt:lpstr>
      <vt:lpstr>印刷シート!Print_Area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nihonmatsu</dc:creator>
  <cp:lastModifiedBy>nihonmatsu</cp:lastModifiedBy>
  <cp:lastPrinted>2020-12-11T05:06:13Z</cp:lastPrinted>
  <dcterms:created xsi:type="dcterms:W3CDTF">2020-10-12T06:49:09Z</dcterms:created>
  <dcterms:modified xsi:type="dcterms:W3CDTF">2020-12-11T05:23:32Z</dcterms:modified>
</cp:coreProperties>
</file>