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hcentersv\共有\03市民部\2放射能測定除染課\調査推進係\調査推進係長\仮置場線量測定\"/>
    </mc:Choice>
  </mc:AlternateContent>
  <bookViews>
    <workbookView xWindow="4875" yWindow="750" windowWidth="11520" windowHeight="8475" tabRatio="821"/>
  </bookViews>
  <sheets>
    <sheet name="2022.04.06" sheetId="145" r:id="rId1"/>
    <sheet name="2022.04.01" sheetId="144" r:id="rId2"/>
  </sheets>
  <definedNames>
    <definedName name="_xlnm.Print_Area" localSheetId="1">'2022.04.01'!$A$1:$F$25</definedName>
    <definedName name="_xlnm.Print_Area" localSheetId="0">'2022.04.06'!$A$1:$F$11</definedName>
    <definedName name="_xlnm.Print_Titles" localSheetId="1">'2022.04.01'!$8:$10</definedName>
    <definedName name="_xlnm.Print_Titles" localSheetId="0">'2022.04.06'!$8:$10</definedName>
  </definedNames>
  <calcPr calcId="162913"/>
</workbook>
</file>

<file path=xl/calcChain.xml><?xml version="1.0" encoding="utf-8"?>
<calcChain xmlns="http://schemas.openxmlformats.org/spreadsheetml/2006/main">
  <c r="A11" i="145" l="1"/>
  <c r="I11" i="145"/>
  <c r="A11" i="144" l="1"/>
  <c r="A12" i="144" s="1"/>
  <c r="A13" i="144" s="1"/>
  <c r="A14" i="144" s="1"/>
  <c r="A15" i="144" s="1"/>
  <c r="A16" i="144" s="1"/>
  <c r="A17" i="144" s="1"/>
  <c r="A18" i="144" s="1"/>
  <c r="A19" i="144" s="1"/>
  <c r="A20" i="144" s="1"/>
  <c r="A21" i="144" s="1"/>
  <c r="A22" i="144" s="1"/>
  <c r="A23" i="144" s="1"/>
  <c r="A24" i="144" s="1"/>
  <c r="A25" i="144" s="1"/>
  <c r="I11" i="144"/>
</calcChain>
</file>

<file path=xl/sharedStrings.xml><?xml version="1.0" encoding="utf-8"?>
<sst xmlns="http://schemas.openxmlformats.org/spreadsheetml/2006/main" count="92" uniqueCount="34">
  <si>
    <t>木幡境田②</t>
    <rPh sb="0" eb="2">
      <t>コハタ</t>
    </rPh>
    <rPh sb="2" eb="3">
      <t>サカイ</t>
    </rPh>
    <rPh sb="3" eb="4">
      <t>タ</t>
    </rPh>
    <phoneticPr fontId="1"/>
  </si>
  <si>
    <t>針道入組</t>
    <rPh sb="0" eb="1">
      <t>ハリ</t>
    </rPh>
    <rPh sb="1" eb="2">
      <t>ミチ</t>
    </rPh>
    <rPh sb="2" eb="3">
      <t>イ</t>
    </rPh>
    <rPh sb="3" eb="4">
      <t>クミ</t>
    </rPh>
    <phoneticPr fontId="1"/>
  </si>
  <si>
    <t>針道西ノ内②</t>
    <rPh sb="0" eb="1">
      <t>ハリ</t>
    </rPh>
    <rPh sb="1" eb="2">
      <t>ミチ</t>
    </rPh>
    <rPh sb="2" eb="3">
      <t>ニシ</t>
    </rPh>
    <rPh sb="4" eb="5">
      <t>ウチ</t>
    </rPh>
    <phoneticPr fontId="1"/>
  </si>
  <si>
    <t>曲山②</t>
    <rPh sb="0" eb="2">
      <t>マガリヤマ</t>
    </rPh>
    <phoneticPr fontId="1"/>
  </si>
  <si>
    <t>東北</t>
    <rPh sb="0" eb="2">
      <t>トウホク</t>
    </rPh>
    <phoneticPr fontId="1"/>
  </si>
  <si>
    <t>塩沢８</t>
    <rPh sb="0" eb="2">
      <t>シオザワ</t>
    </rPh>
    <phoneticPr fontId="4"/>
  </si>
  <si>
    <t>地上１ｍ(10m程度離れた場所)</t>
    <rPh sb="0" eb="2">
      <t>チジョウ</t>
    </rPh>
    <rPh sb="8" eb="10">
      <t>テイド</t>
    </rPh>
    <rPh sb="10" eb="11">
      <t>ハナ</t>
    </rPh>
    <rPh sb="13" eb="15">
      <t>バショ</t>
    </rPh>
    <phoneticPr fontId="4"/>
  </si>
  <si>
    <t>地上１ｍ</t>
    <rPh sb="0" eb="2">
      <t>チジョウ</t>
    </rPh>
    <phoneticPr fontId="4"/>
  </si>
  <si>
    <t>地上　１ｃｍ</t>
    <rPh sb="0" eb="2">
      <t>チジョウ</t>
    </rPh>
    <phoneticPr fontId="4"/>
  </si>
  <si>
    <t>状況</t>
    <rPh sb="0" eb="2">
      <t>ジョウキョウ</t>
    </rPh>
    <phoneticPr fontId="4"/>
  </si>
  <si>
    <t>周辺線量</t>
    <rPh sb="0" eb="2">
      <t>シュウヘン</t>
    </rPh>
    <rPh sb="2" eb="4">
      <t>センリョウ</t>
    </rPh>
    <phoneticPr fontId="4"/>
  </si>
  <si>
    <t>仮置場上部</t>
    <rPh sb="0" eb="1">
      <t>カリ</t>
    </rPh>
    <rPh sb="1" eb="2">
      <t>オ</t>
    </rPh>
    <rPh sb="2" eb="3">
      <t>バ</t>
    </rPh>
    <rPh sb="3" eb="5">
      <t>ジョウブ</t>
    </rPh>
    <phoneticPr fontId="4"/>
  </si>
  <si>
    <t>仮置場名</t>
    <rPh sb="0" eb="3">
      <t>カリオキバ</t>
    </rPh>
    <rPh sb="3" eb="4">
      <t>ナ</t>
    </rPh>
    <phoneticPr fontId="4"/>
  </si>
  <si>
    <t>全体№</t>
    <rPh sb="0" eb="2">
      <t>ゼンタイ</t>
    </rPh>
    <phoneticPr fontId="4"/>
  </si>
  <si>
    <t>単位：μSv/h（ﾏｲｸﾛｼｰﾍﾞﾙﾄ/時間）</t>
    <rPh sb="0" eb="2">
      <t>タンイ</t>
    </rPh>
    <rPh sb="20" eb="22">
      <t>ジカン</t>
    </rPh>
    <phoneticPr fontId="4"/>
  </si>
  <si>
    <t>市内仮置場　放射線量測定結果</t>
    <rPh sb="0" eb="2">
      <t>シナイ</t>
    </rPh>
    <rPh sb="2" eb="3">
      <t>カリ</t>
    </rPh>
    <rPh sb="3" eb="4">
      <t>オ</t>
    </rPh>
    <rPh sb="4" eb="5">
      <t>バ</t>
    </rPh>
    <rPh sb="6" eb="9">
      <t>ホウシャセン</t>
    </rPh>
    <rPh sb="9" eb="10">
      <t>リョウ</t>
    </rPh>
    <rPh sb="10" eb="12">
      <t>ソクテイ</t>
    </rPh>
    <rPh sb="12" eb="14">
      <t>ケッカ</t>
    </rPh>
    <phoneticPr fontId="4"/>
  </si>
  <si>
    <t>杉田２－２</t>
    <rPh sb="0" eb="2">
      <t>スギタ</t>
    </rPh>
    <phoneticPr fontId="4"/>
  </si>
  <si>
    <t>永田９</t>
    <rPh sb="0" eb="2">
      <t>ナガタ</t>
    </rPh>
    <phoneticPr fontId="4"/>
  </si>
  <si>
    <t>―</t>
    <phoneticPr fontId="4"/>
  </si>
  <si>
    <t>石井１０　積込場</t>
    <rPh sb="0" eb="2">
      <t>イシイ</t>
    </rPh>
    <rPh sb="5" eb="7">
      <t>ツミコミ</t>
    </rPh>
    <rPh sb="7" eb="8">
      <t>バ</t>
    </rPh>
    <phoneticPr fontId="4"/>
  </si>
  <si>
    <t>―</t>
    <phoneticPr fontId="7"/>
  </si>
  <si>
    <t>石井５③</t>
    <rPh sb="0" eb="2">
      <t>イシイ</t>
    </rPh>
    <phoneticPr fontId="7"/>
  </si>
  <si>
    <t>堀米（積込場）</t>
    <rPh sb="0" eb="2">
      <t>ホリコメ</t>
    </rPh>
    <rPh sb="3" eb="5">
      <t>ツミコミ</t>
    </rPh>
    <rPh sb="5" eb="6">
      <t>バ</t>
    </rPh>
    <phoneticPr fontId="1"/>
  </si>
  <si>
    <t>輸送中</t>
    <phoneticPr fontId="4"/>
  </si>
  <si>
    <t>輸送中</t>
    <rPh sb="0" eb="2">
      <t>ユソウ</t>
    </rPh>
    <rPh sb="2" eb="3">
      <t>チュウ</t>
    </rPh>
    <phoneticPr fontId="4"/>
  </si>
  <si>
    <t>注釈：　『輸送中』の仮置場については、輸送作業中のため測定が困難である等の理由に</t>
    <rPh sb="0" eb="2">
      <t>チュウシャク</t>
    </rPh>
    <rPh sb="5" eb="8">
      <t>ユソウチュウ</t>
    </rPh>
    <rPh sb="10" eb="11">
      <t>カリ</t>
    </rPh>
    <rPh sb="11" eb="13">
      <t>オキバ</t>
    </rPh>
    <rPh sb="19" eb="21">
      <t>ユソウ</t>
    </rPh>
    <rPh sb="21" eb="24">
      <t>サギョウチュウ</t>
    </rPh>
    <rPh sb="27" eb="29">
      <t>ソクテイ</t>
    </rPh>
    <rPh sb="30" eb="32">
      <t>コンナン</t>
    </rPh>
    <rPh sb="35" eb="36">
      <t>トウ</t>
    </rPh>
    <rPh sb="37" eb="39">
      <t>リユウ</t>
    </rPh>
    <phoneticPr fontId="4"/>
  </si>
  <si>
    <t>　　　　より、周辺線量のみまたは測定結果なしとなっている箇所があります。</t>
    <rPh sb="7" eb="9">
      <t>シュウヘン</t>
    </rPh>
    <rPh sb="9" eb="11">
      <t>センリョウ</t>
    </rPh>
    <rPh sb="16" eb="18">
      <t>ソクテイ</t>
    </rPh>
    <rPh sb="18" eb="20">
      <t>ケッカ</t>
    </rPh>
    <rPh sb="28" eb="30">
      <t>カショ</t>
    </rPh>
    <phoneticPr fontId="4"/>
  </si>
  <si>
    <t>やくし（積込場）</t>
    <rPh sb="4" eb="6">
      <t>ツミコミ</t>
    </rPh>
    <rPh sb="6" eb="7">
      <t>バ</t>
    </rPh>
    <phoneticPr fontId="4"/>
  </si>
  <si>
    <t>戸沢１（積込場）</t>
    <phoneticPr fontId="7"/>
  </si>
  <si>
    <t>西新殿</t>
    <rPh sb="0" eb="1">
      <t>ニシ</t>
    </rPh>
    <rPh sb="1" eb="2">
      <t>ニイ</t>
    </rPh>
    <rPh sb="2" eb="3">
      <t>ドノ</t>
    </rPh>
    <phoneticPr fontId="7"/>
  </si>
  <si>
    <t>輸送中</t>
    <phoneticPr fontId="7"/>
  </si>
  <si>
    <t>永田５・６</t>
    <rPh sb="0" eb="2">
      <t>ナガタ</t>
    </rPh>
    <phoneticPr fontId="7"/>
  </si>
  <si>
    <t>令和4年4月1日～4月4日</t>
    <rPh sb="0" eb="1">
      <t>レイ</t>
    </rPh>
    <rPh sb="1" eb="2">
      <t>ワ</t>
    </rPh>
    <rPh sb="3" eb="4">
      <t>ネン</t>
    </rPh>
    <rPh sb="5" eb="6">
      <t>ツキ</t>
    </rPh>
    <rPh sb="7" eb="8">
      <t>ヒ</t>
    </rPh>
    <rPh sb="10" eb="11">
      <t>ガツ</t>
    </rPh>
    <rPh sb="12" eb="13">
      <t>ヒ</t>
    </rPh>
    <phoneticPr fontId="4"/>
  </si>
  <si>
    <t>令和4年4月6日</t>
    <rPh sb="0" eb="1">
      <t>レイ</t>
    </rPh>
    <rPh sb="1" eb="2">
      <t>ワ</t>
    </rPh>
    <rPh sb="3" eb="4">
      <t>ネン</t>
    </rPh>
    <rPh sb="5" eb="6">
      <t>ツキ</t>
    </rPh>
    <rPh sb="7" eb="8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</si>
</sst>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1" xfId="1" applyFont="1" applyBorder="1" applyAlignment="1">
      <alignment horizontal="distributed" vertical="center" indent="2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>
      <alignment vertical="center"/>
    </xf>
    <xf numFmtId="0" fontId="1" fillId="0" borderId="1" xfId="2" applyFill="1" applyBorder="1" applyAlignment="1">
      <alignment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56" fontId="1" fillId="0" borderId="1" xfId="1" applyNumberFormat="1" applyFont="1" applyBorder="1" applyAlignment="1">
      <alignment horizontal="distributed" vertical="center" indent="2"/>
    </xf>
    <xf numFmtId="177" fontId="0" fillId="0" borderId="1" xfId="0" applyNumberFormat="1" applyFill="1" applyBorder="1" applyAlignment="1">
      <alignment horizontal="right" vertical="center"/>
    </xf>
    <xf numFmtId="177" fontId="0" fillId="0" borderId="1" xfId="0" applyNumberFormat="1" applyFill="1" applyBorder="1" applyAlignment="1">
      <alignment horizontal="center" vertical="center"/>
    </xf>
    <xf numFmtId="0" fontId="1" fillId="2" borderId="4" xfId="2" applyFill="1" applyBorder="1" applyAlignment="1">
      <alignment horizontal="center" vertical="center" wrapText="1"/>
    </xf>
    <xf numFmtId="0" fontId="1" fillId="2" borderId="4" xfId="2" applyFill="1" applyBorder="1" applyAlignment="1">
      <alignment horizontal="center" vertical="center"/>
    </xf>
    <xf numFmtId="0" fontId="1" fillId="2" borderId="5" xfId="2" applyFill="1" applyBorder="1" applyAlignment="1">
      <alignment horizontal="center" vertical="center"/>
    </xf>
    <xf numFmtId="0" fontId="1" fillId="2" borderId="3" xfId="2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56" fontId="0" fillId="0" borderId="0" xfId="0" applyNumberFormat="1" applyAlignment="1">
      <alignment horizontal="right" vertical="center"/>
    </xf>
    <xf numFmtId="0" fontId="1" fillId="0" borderId="0" xfId="2" applyFill="1" applyBorder="1" applyAlignment="1">
      <alignment vertical="center" wrapText="1"/>
    </xf>
    <xf numFmtId="177" fontId="0" fillId="0" borderId="2" xfId="0" applyNumberFormat="1" applyFill="1" applyBorder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0" xfId="2" applyFill="1" applyBorder="1" applyAlignment="1">
      <alignment vertical="center" wrapText="1"/>
    </xf>
    <xf numFmtId="0" fontId="0" fillId="0" borderId="10" xfId="0" applyFill="1" applyBorder="1" applyAlignment="1">
      <alignment vertical="center" shrinkToFit="1"/>
    </xf>
    <xf numFmtId="176" fontId="0" fillId="0" borderId="10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right" vertical="center"/>
    </xf>
    <xf numFmtId="0" fontId="1" fillId="0" borderId="10" xfId="1" applyFont="1" applyBorder="1" applyAlignment="1">
      <alignment horizontal="distributed" vertical="center" indent="2"/>
    </xf>
    <xf numFmtId="0" fontId="1" fillId="0" borderId="9" xfId="2" applyFill="1" applyBorder="1" applyAlignment="1">
      <alignment vertical="center" wrapText="1"/>
    </xf>
    <xf numFmtId="0" fontId="0" fillId="0" borderId="9" xfId="0" applyFill="1" applyBorder="1" applyAlignment="1">
      <alignment vertical="center" shrinkToFit="1"/>
    </xf>
    <xf numFmtId="176" fontId="0" fillId="0" borderId="9" xfId="0" applyNumberFormat="1" applyFill="1" applyBorder="1" applyAlignment="1">
      <alignment horizontal="center" vertical="center"/>
    </xf>
    <xf numFmtId="176" fontId="0" fillId="0" borderId="9" xfId="0" applyNumberFormat="1" applyFill="1" applyBorder="1" applyAlignment="1">
      <alignment horizontal="right" vertical="center"/>
    </xf>
    <xf numFmtId="0" fontId="1" fillId="0" borderId="9" xfId="1" applyFont="1" applyBorder="1" applyAlignment="1">
      <alignment horizontal="distributed" vertical="center" indent="2"/>
    </xf>
    <xf numFmtId="0" fontId="6" fillId="0" borderId="0" xfId="0" applyFont="1" applyAlignment="1">
      <alignment horizontal="center" vertical="center"/>
    </xf>
    <xf numFmtId="56" fontId="0" fillId="0" borderId="8" xfId="0" applyNumberFormat="1" applyBorder="1" applyAlignment="1">
      <alignment horizontal="center" vertical="center"/>
    </xf>
    <xf numFmtId="0" fontId="1" fillId="2" borderId="1" xfId="2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/>
    </xf>
    <xf numFmtId="0" fontId="1" fillId="2" borderId="6" xfId="2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</cellXfs>
  <cellStyles count="5">
    <cellStyle name="標準" xfId="0" builtinId="0"/>
    <cellStyle name="標準 2" xfId="3"/>
    <cellStyle name="標準 2_仮置場線量測定結果（HP公表用）" xfId="2"/>
    <cellStyle name="標準 3" xfId="4"/>
    <cellStyle name="標準 3_仮置場線量測定結果（HP公表用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257175"/>
          <a:ext cx="3771901" cy="5905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257176"/>
          <a:ext cx="3771901" cy="5905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view="pageBreakPreview" zoomScaleNormal="100" zoomScaleSheetLayoutView="100" workbookViewId="0">
      <selection activeCell="E16" sqref="E16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10.25" style="1" customWidth="1"/>
    <col min="8" max="8" width="8.375" style="1" customWidth="1"/>
    <col min="9" max="9" width="10.125" style="1" customWidth="1"/>
    <col min="10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33" t="s">
        <v>15</v>
      </c>
      <c r="B1" s="33"/>
      <c r="C1" s="33"/>
      <c r="D1" s="33"/>
      <c r="E1" s="33"/>
      <c r="F1" s="33"/>
    </row>
    <row r="2" spans="1:9" customFormat="1" ht="15" customHeight="1" x14ac:dyDescent="0.15">
      <c r="E2" s="19"/>
      <c r="F2" s="18"/>
    </row>
    <row r="3" spans="1:9" customFormat="1" ht="15" customHeight="1" x14ac:dyDescent="0.15">
      <c r="B3" t="s">
        <v>25</v>
      </c>
      <c r="E3" s="19"/>
      <c r="F3" s="18"/>
    </row>
    <row r="4" spans="1:9" customFormat="1" ht="15" customHeight="1" x14ac:dyDescent="0.15">
      <c r="B4" t="s">
        <v>26</v>
      </c>
      <c r="E4" s="19"/>
      <c r="F4" s="18"/>
    </row>
    <row r="5" spans="1:9" customFormat="1" ht="15" customHeight="1" x14ac:dyDescent="0.15">
      <c r="E5" s="19"/>
      <c r="F5" s="18"/>
    </row>
    <row r="6" spans="1:9" customFormat="1" ht="15" customHeight="1" x14ac:dyDescent="0.15">
      <c r="E6" s="19"/>
      <c r="F6" s="18"/>
    </row>
    <row r="7" spans="1:9" customFormat="1" ht="15" customHeight="1" x14ac:dyDescent="0.15">
      <c r="D7" s="34" t="s">
        <v>14</v>
      </c>
      <c r="E7" s="34"/>
      <c r="F7" s="34"/>
    </row>
    <row r="8" spans="1:9" customFormat="1" ht="15" customHeight="1" x14ac:dyDescent="0.15">
      <c r="A8" s="35" t="s">
        <v>13</v>
      </c>
      <c r="B8" s="36" t="s">
        <v>12</v>
      </c>
      <c r="C8" s="37" t="s">
        <v>33</v>
      </c>
      <c r="D8" s="37"/>
      <c r="E8" s="37"/>
      <c r="F8" s="37"/>
    </row>
    <row r="9" spans="1:9" ht="15" customHeight="1" x14ac:dyDescent="0.15">
      <c r="A9" s="35"/>
      <c r="B9" s="36"/>
      <c r="C9" s="38" t="s">
        <v>11</v>
      </c>
      <c r="D9" s="39"/>
      <c r="E9" s="17" t="s">
        <v>10</v>
      </c>
      <c r="F9" s="40" t="s">
        <v>9</v>
      </c>
    </row>
    <row r="10" spans="1:9" ht="35.25" customHeight="1" x14ac:dyDescent="0.15">
      <c r="A10" s="35"/>
      <c r="B10" s="36"/>
      <c r="C10" s="16" t="s">
        <v>8</v>
      </c>
      <c r="D10" s="15" t="s">
        <v>7</v>
      </c>
      <c r="E10" s="14" t="s">
        <v>6</v>
      </c>
      <c r="F10" s="41"/>
    </row>
    <row r="11" spans="1:9" ht="15" customHeight="1" x14ac:dyDescent="0.15">
      <c r="A11" s="6">
        <f t="shared" ref="A11" si="0">A10+1</f>
        <v>1</v>
      </c>
      <c r="B11" s="10" t="s">
        <v>19</v>
      </c>
      <c r="C11" s="7" t="s">
        <v>18</v>
      </c>
      <c r="D11" s="7" t="s">
        <v>18</v>
      </c>
      <c r="E11" s="12">
        <v>0.1</v>
      </c>
      <c r="F11" s="11" t="s">
        <v>24</v>
      </c>
      <c r="H11" s="1" t="s">
        <v>24</v>
      </c>
      <c r="I11" s="1">
        <f>COUNTIF(F$11:F$11,"輸送中")</f>
        <v>1</v>
      </c>
    </row>
    <row r="12" spans="1:9" ht="15" customHeight="1" x14ac:dyDescent="0.15"/>
    <row r="13" spans="1:9" ht="15" customHeight="1" x14ac:dyDescent="0.15"/>
    <row r="14" spans="1:9" ht="15" customHeight="1" x14ac:dyDescent="0.15"/>
    <row r="15" spans="1:9" ht="15" customHeight="1" x14ac:dyDescent="0.15"/>
    <row r="16" spans="1:9" ht="15" customHeight="1" x14ac:dyDescent="0.15">
      <c r="A16" s="20"/>
    </row>
    <row r="17" ht="15" customHeight="1" x14ac:dyDescent="0.15"/>
    <row r="18" ht="15" customHeight="1" x14ac:dyDescent="0.15"/>
    <row r="19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7"/>
  <pageMargins left="0.70866141732283472" right="0.19685039370078741" top="0.78740157480314965" bottom="0.59055118110236227" header="0.31496062992125984" footer="0.31496062992125984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zoomScaleNormal="100" zoomScaleSheetLayoutView="100" workbookViewId="0">
      <pane ySplit="10" topLeftCell="A11" activePane="bottomLeft" state="frozen"/>
      <selection pane="bottomLeft" activeCell="H13" sqref="H13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10.25" style="1" customWidth="1"/>
    <col min="8" max="8" width="8.375" style="1" customWidth="1"/>
    <col min="9" max="9" width="10.125" style="1" customWidth="1"/>
    <col min="10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33" t="s">
        <v>15</v>
      </c>
      <c r="B1" s="33"/>
      <c r="C1" s="33"/>
      <c r="D1" s="33"/>
      <c r="E1" s="33"/>
      <c r="F1" s="33"/>
    </row>
    <row r="2" spans="1:9" customFormat="1" ht="15" customHeight="1" x14ac:dyDescent="0.15">
      <c r="E2" s="19"/>
      <c r="F2" s="18"/>
    </row>
    <row r="3" spans="1:9" customFormat="1" ht="15" customHeight="1" x14ac:dyDescent="0.15">
      <c r="B3" t="s">
        <v>25</v>
      </c>
      <c r="E3" s="19"/>
      <c r="F3" s="18"/>
    </row>
    <row r="4" spans="1:9" customFormat="1" ht="15" customHeight="1" x14ac:dyDescent="0.15">
      <c r="B4" t="s">
        <v>26</v>
      </c>
      <c r="E4" s="19"/>
      <c r="F4" s="18"/>
    </row>
    <row r="5" spans="1:9" customFormat="1" ht="15" customHeight="1" x14ac:dyDescent="0.15">
      <c r="E5" s="19"/>
      <c r="F5" s="18"/>
    </row>
    <row r="6" spans="1:9" customFormat="1" ht="15" customHeight="1" x14ac:dyDescent="0.15">
      <c r="E6" s="19"/>
      <c r="F6" s="18"/>
    </row>
    <row r="7" spans="1:9" customFormat="1" ht="15" customHeight="1" x14ac:dyDescent="0.15">
      <c r="D7" s="34" t="s">
        <v>14</v>
      </c>
      <c r="E7" s="34"/>
      <c r="F7" s="34"/>
    </row>
    <row r="8" spans="1:9" customFormat="1" ht="15" customHeight="1" x14ac:dyDescent="0.15">
      <c r="A8" s="35" t="s">
        <v>13</v>
      </c>
      <c r="B8" s="36" t="s">
        <v>12</v>
      </c>
      <c r="C8" s="37" t="s">
        <v>32</v>
      </c>
      <c r="D8" s="37"/>
      <c r="E8" s="37"/>
      <c r="F8" s="37"/>
    </row>
    <row r="9" spans="1:9" ht="15" customHeight="1" x14ac:dyDescent="0.15">
      <c r="A9" s="35"/>
      <c r="B9" s="36"/>
      <c r="C9" s="38" t="s">
        <v>11</v>
      </c>
      <c r="D9" s="39"/>
      <c r="E9" s="17" t="s">
        <v>10</v>
      </c>
      <c r="F9" s="40" t="s">
        <v>9</v>
      </c>
    </row>
    <row r="10" spans="1:9" ht="35.25" customHeight="1" x14ac:dyDescent="0.15">
      <c r="A10" s="35"/>
      <c r="B10" s="36"/>
      <c r="C10" s="16" t="s">
        <v>8</v>
      </c>
      <c r="D10" s="15" t="s">
        <v>7</v>
      </c>
      <c r="E10" s="14" t="s">
        <v>6</v>
      </c>
      <c r="F10" s="41"/>
    </row>
    <row r="11" spans="1:9" ht="15" customHeight="1" x14ac:dyDescent="0.15">
      <c r="A11" s="6">
        <f t="shared" ref="A11:A25" si="0">A10+1</f>
        <v>1</v>
      </c>
      <c r="B11" s="10" t="s">
        <v>5</v>
      </c>
      <c r="C11" s="7" t="s">
        <v>20</v>
      </c>
      <c r="D11" s="7" t="s">
        <v>20</v>
      </c>
      <c r="E11" s="8">
        <v>0.25</v>
      </c>
      <c r="F11" s="3" t="s">
        <v>24</v>
      </c>
      <c r="H11" s="1" t="s">
        <v>24</v>
      </c>
      <c r="I11" s="1">
        <f>COUNTIF(F$11:F$25,"輸送中")</f>
        <v>15</v>
      </c>
    </row>
    <row r="12" spans="1:9" ht="15" customHeight="1" x14ac:dyDescent="0.15">
      <c r="A12" s="6">
        <f t="shared" si="0"/>
        <v>2</v>
      </c>
      <c r="B12" s="10" t="s">
        <v>31</v>
      </c>
      <c r="C12" s="13" t="s">
        <v>20</v>
      </c>
      <c r="D12" s="13" t="s">
        <v>20</v>
      </c>
      <c r="E12" s="8">
        <v>0.1</v>
      </c>
      <c r="F12" s="3" t="s">
        <v>30</v>
      </c>
    </row>
    <row r="13" spans="1:9" ht="15" customHeight="1" x14ac:dyDescent="0.15">
      <c r="A13" s="6">
        <f t="shared" si="0"/>
        <v>3</v>
      </c>
      <c r="B13" s="10" t="s">
        <v>17</v>
      </c>
      <c r="C13" s="13" t="s">
        <v>20</v>
      </c>
      <c r="D13" s="13" t="s">
        <v>20</v>
      </c>
      <c r="E13" s="12">
        <v>0.1</v>
      </c>
      <c r="F13" s="3" t="s">
        <v>24</v>
      </c>
    </row>
    <row r="14" spans="1:9" ht="15" customHeight="1" x14ac:dyDescent="0.15">
      <c r="A14" s="6">
        <f t="shared" si="0"/>
        <v>4</v>
      </c>
      <c r="B14" s="10" t="s">
        <v>16</v>
      </c>
      <c r="C14" s="13" t="s">
        <v>20</v>
      </c>
      <c r="D14" s="13" t="s">
        <v>20</v>
      </c>
      <c r="E14" s="8">
        <v>0.21</v>
      </c>
      <c r="F14" s="3" t="s">
        <v>24</v>
      </c>
    </row>
    <row r="15" spans="1:9" ht="15" customHeight="1" x14ac:dyDescent="0.15">
      <c r="A15" s="6">
        <f t="shared" si="0"/>
        <v>5</v>
      </c>
      <c r="B15" s="10" t="s">
        <v>21</v>
      </c>
      <c r="C15" s="7" t="s">
        <v>18</v>
      </c>
      <c r="D15" s="7" t="s">
        <v>18</v>
      </c>
      <c r="E15" s="12">
        <v>0.24</v>
      </c>
      <c r="F15" s="3" t="s">
        <v>24</v>
      </c>
    </row>
    <row r="16" spans="1:9" ht="15" customHeight="1" x14ac:dyDescent="0.15">
      <c r="A16" s="6">
        <f t="shared" si="0"/>
        <v>6</v>
      </c>
      <c r="B16" s="10" t="s">
        <v>19</v>
      </c>
      <c r="C16" s="7" t="s">
        <v>18</v>
      </c>
      <c r="D16" s="7" t="s">
        <v>18</v>
      </c>
      <c r="E16" s="12">
        <v>0.1</v>
      </c>
      <c r="F16" s="11" t="s">
        <v>24</v>
      </c>
    </row>
    <row r="17" spans="1:6" ht="15" customHeight="1" x14ac:dyDescent="0.15">
      <c r="A17" s="6">
        <f t="shared" si="0"/>
        <v>7</v>
      </c>
      <c r="B17" s="10" t="s">
        <v>27</v>
      </c>
      <c r="C17" s="7" t="s">
        <v>18</v>
      </c>
      <c r="D17" s="7" t="s">
        <v>18</v>
      </c>
      <c r="E17" s="8">
        <v>0.17</v>
      </c>
      <c r="F17" s="3" t="s">
        <v>23</v>
      </c>
    </row>
    <row r="18" spans="1:6" ht="15" customHeight="1" thickBot="1" x14ac:dyDescent="0.2">
      <c r="A18" s="28">
        <f t="shared" si="0"/>
        <v>8</v>
      </c>
      <c r="B18" s="29" t="s">
        <v>4</v>
      </c>
      <c r="C18" s="30" t="s">
        <v>18</v>
      </c>
      <c r="D18" s="30" t="s">
        <v>18</v>
      </c>
      <c r="E18" s="31">
        <v>0.18</v>
      </c>
      <c r="F18" s="32" t="s">
        <v>23</v>
      </c>
    </row>
    <row r="19" spans="1:6" ht="15" customHeight="1" x14ac:dyDescent="0.15">
      <c r="A19" s="23">
        <f t="shared" si="0"/>
        <v>9</v>
      </c>
      <c r="B19" s="24" t="s">
        <v>22</v>
      </c>
      <c r="C19" s="25" t="s">
        <v>18</v>
      </c>
      <c r="D19" s="25" t="s">
        <v>18</v>
      </c>
      <c r="E19" s="26">
        <v>0.28000000000000003</v>
      </c>
      <c r="F19" s="27" t="s">
        <v>23</v>
      </c>
    </row>
    <row r="20" spans="1:6" ht="15" customHeight="1" x14ac:dyDescent="0.15">
      <c r="A20" s="6">
        <f t="shared" si="0"/>
        <v>10</v>
      </c>
      <c r="B20" s="9" t="s">
        <v>29</v>
      </c>
      <c r="C20" s="7" t="s">
        <v>20</v>
      </c>
      <c r="D20" s="22" t="s">
        <v>20</v>
      </c>
      <c r="E20" s="4">
        <v>0.13</v>
      </c>
      <c r="F20" s="3" t="s">
        <v>23</v>
      </c>
    </row>
    <row r="21" spans="1:6" ht="15" customHeight="1" x14ac:dyDescent="0.15">
      <c r="A21" s="6">
        <f t="shared" si="0"/>
        <v>11</v>
      </c>
      <c r="B21" s="9" t="s">
        <v>3</v>
      </c>
      <c r="C21" s="22" t="s">
        <v>20</v>
      </c>
      <c r="D21" s="22" t="s">
        <v>20</v>
      </c>
      <c r="E21" s="4">
        <v>0.19</v>
      </c>
      <c r="F21" s="11" t="s">
        <v>24</v>
      </c>
    </row>
    <row r="22" spans="1:6" ht="15" customHeight="1" x14ac:dyDescent="0.15">
      <c r="A22" s="6">
        <f t="shared" si="0"/>
        <v>12</v>
      </c>
      <c r="B22" s="9" t="s">
        <v>2</v>
      </c>
      <c r="C22" s="7" t="s">
        <v>18</v>
      </c>
      <c r="D22" s="7" t="s">
        <v>18</v>
      </c>
      <c r="E22" s="5">
        <v>0.2</v>
      </c>
      <c r="F22" s="11" t="s">
        <v>23</v>
      </c>
    </row>
    <row r="23" spans="1:6" ht="15" customHeight="1" x14ac:dyDescent="0.15">
      <c r="A23" s="6">
        <f t="shared" si="0"/>
        <v>13</v>
      </c>
      <c r="B23" s="9" t="s">
        <v>1</v>
      </c>
      <c r="C23" s="7" t="s">
        <v>18</v>
      </c>
      <c r="D23" s="7" t="s">
        <v>18</v>
      </c>
      <c r="E23" s="4">
        <v>0.2</v>
      </c>
      <c r="F23" s="11" t="s">
        <v>23</v>
      </c>
    </row>
    <row r="24" spans="1:6" ht="15" customHeight="1" x14ac:dyDescent="0.15">
      <c r="A24" s="6">
        <f t="shared" si="0"/>
        <v>14</v>
      </c>
      <c r="B24" s="9" t="s">
        <v>0</v>
      </c>
      <c r="C24" s="7" t="s">
        <v>18</v>
      </c>
      <c r="D24" s="7" t="s">
        <v>18</v>
      </c>
      <c r="E24" s="21">
        <v>0.2</v>
      </c>
      <c r="F24" s="11" t="s">
        <v>23</v>
      </c>
    </row>
    <row r="25" spans="1:6" ht="15" customHeight="1" x14ac:dyDescent="0.15">
      <c r="A25" s="6">
        <f t="shared" si="0"/>
        <v>15</v>
      </c>
      <c r="B25" s="9" t="s">
        <v>28</v>
      </c>
      <c r="C25" s="7" t="s">
        <v>20</v>
      </c>
      <c r="D25" s="7" t="s">
        <v>20</v>
      </c>
      <c r="E25" s="8">
        <v>0.1</v>
      </c>
      <c r="F25" s="11" t="s">
        <v>23</v>
      </c>
    </row>
    <row r="26" spans="1:6" ht="15" customHeight="1" x14ac:dyDescent="0.15"/>
    <row r="27" spans="1:6" ht="15" customHeight="1" x14ac:dyDescent="0.15"/>
    <row r="28" spans="1:6" ht="15" customHeight="1" x14ac:dyDescent="0.15"/>
    <row r="29" spans="1:6" ht="15" customHeight="1" x14ac:dyDescent="0.15"/>
    <row r="30" spans="1:6" ht="15" customHeight="1" x14ac:dyDescent="0.15">
      <c r="A30" s="20"/>
    </row>
    <row r="31" spans="1:6" ht="15" customHeight="1" x14ac:dyDescent="0.15"/>
    <row r="32" spans="1:6" ht="15" customHeight="1" x14ac:dyDescent="0.15"/>
    <row r="33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7"/>
  <pageMargins left="0.70866141732283472" right="0.19685039370078741" top="0.78740157480314965" bottom="0.59055118110236227" header="0.31496062992125984" footer="0.31496062992125984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2022.04.06</vt:lpstr>
      <vt:lpstr>2022.04.01</vt:lpstr>
      <vt:lpstr>'2022.04.01'!Print_Area</vt:lpstr>
      <vt:lpstr>'2022.04.06'!Print_Area</vt:lpstr>
      <vt:lpstr>'2022.04.01'!Print_Titles</vt:lpstr>
      <vt:lpstr>'2022.04.06'!Print_Titles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nh20</dc:creator>
  <cp:lastModifiedBy>nihonmatsu</cp:lastModifiedBy>
  <cp:lastPrinted>2022-04-06T06:53:22Z</cp:lastPrinted>
  <dcterms:created xsi:type="dcterms:W3CDTF">2016-04-14T01:16:09Z</dcterms:created>
  <dcterms:modified xsi:type="dcterms:W3CDTF">2022-04-13T01:47:13Z</dcterms:modified>
</cp:coreProperties>
</file>