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hcentersv\共有\03市民部\2放射能測定除染課\調査推進係\調査推進係長\仮置場線量測定\"/>
    </mc:Choice>
  </mc:AlternateContent>
  <bookViews>
    <workbookView xWindow="4875" yWindow="750" windowWidth="11520" windowHeight="8475" tabRatio="821"/>
  </bookViews>
  <sheets>
    <sheet name="2022.03.16" sheetId="142" r:id="rId1"/>
    <sheet name="2022.03.01" sheetId="141" r:id="rId2"/>
    <sheet name="2022.02.01" sheetId="140" r:id="rId3"/>
    <sheet name="2022.01.18" sheetId="139" r:id="rId4"/>
    <sheet name="2022.01.05" sheetId="138" r:id="rId5"/>
    <sheet name="2021.12.16" sheetId="137" r:id="rId6"/>
    <sheet name="2021.12.01" sheetId="136" r:id="rId7"/>
    <sheet name="2021.11.16" sheetId="135" r:id="rId8"/>
    <sheet name="2021.11.02" sheetId="134" r:id="rId9"/>
    <sheet name="2021.10.19" sheetId="133" r:id="rId10"/>
    <sheet name="2021.10.05" sheetId="132" r:id="rId11"/>
    <sheet name="2021.9.16" sheetId="131" r:id="rId12"/>
    <sheet name="2021.9.1" sheetId="129" r:id="rId13"/>
    <sheet name="2021.8.17" sheetId="128" r:id="rId14"/>
    <sheet name="2021.8.3" sheetId="127" r:id="rId15"/>
    <sheet name="2021.7.19" sheetId="126" r:id="rId16"/>
    <sheet name="2021.7.1" sheetId="125" r:id="rId17"/>
    <sheet name="2021.6.16" sheetId="123" r:id="rId18"/>
    <sheet name="2021.6.2" sheetId="122" r:id="rId19"/>
    <sheet name="2021.5.18" sheetId="121" r:id="rId20"/>
    <sheet name="2021.5.6" sheetId="120" r:id="rId21"/>
    <sheet name="2021.4.20" sheetId="119" r:id="rId22"/>
    <sheet name="2021.4.1" sheetId="118" r:id="rId23"/>
  </sheets>
  <definedNames>
    <definedName name="_xlnm.Print_Area" localSheetId="10">'2021.10.05'!$A$1:$F$40</definedName>
    <definedName name="_xlnm.Print_Area" localSheetId="9">'2021.10.19'!$A$1:$F$40</definedName>
    <definedName name="_xlnm.Print_Area" localSheetId="8">'2021.11.02'!$A$1:$F$34</definedName>
    <definedName name="_xlnm.Print_Area" localSheetId="7">'2021.11.16'!$A$1:$F$34</definedName>
    <definedName name="_xlnm.Print_Area" localSheetId="6">'2021.12.01'!$A$1:$F$28</definedName>
    <definedName name="_xlnm.Print_Area" localSheetId="5">'2021.12.16'!$A$1:$F$27</definedName>
    <definedName name="_xlnm.Print_Area" localSheetId="22">'2021.4.1'!$A$1:$F$98</definedName>
    <definedName name="_xlnm.Print_Area" localSheetId="21">'2021.4.20'!$A$1:$F$98</definedName>
    <definedName name="_xlnm.Print_Area" localSheetId="19">'2021.5.18'!$A$1:$F$69</definedName>
    <definedName name="_xlnm.Print_Area" localSheetId="20">'2021.5.6'!$A$1:$F$98</definedName>
    <definedName name="_xlnm.Print_Area" localSheetId="17">'2021.6.16'!$A$1:$F$60</definedName>
    <definedName name="_xlnm.Print_Area" localSheetId="18">'2021.6.2'!$A$1:$F$69</definedName>
    <definedName name="_xlnm.Print_Area" localSheetId="16">'2021.7.1'!$A$1:$F$45</definedName>
    <definedName name="_xlnm.Print_Area" localSheetId="15">'2021.7.19'!$A$1:$F$45</definedName>
    <definedName name="_xlnm.Print_Area" localSheetId="13">'2021.8.17'!$A$1:$F$44</definedName>
    <definedName name="_xlnm.Print_Area" localSheetId="14">'2021.8.3'!$A$1:$F$44</definedName>
    <definedName name="_xlnm.Print_Area" localSheetId="12">'2021.9.1'!$A$1:$F$44</definedName>
    <definedName name="_xlnm.Print_Area" localSheetId="11">'2021.9.16'!$A$1:$F$44</definedName>
    <definedName name="_xlnm.Print_Area" localSheetId="4">'2022.01.05'!$A$1:$F$27</definedName>
    <definedName name="_xlnm.Print_Area" localSheetId="3">'2022.01.18'!$A$1:$F$24</definedName>
    <definedName name="_xlnm.Print_Area" localSheetId="2">'2022.02.01'!$A$1:$F$24</definedName>
    <definedName name="_xlnm.Print_Area" localSheetId="1">'2022.03.01'!$A$1:$F$24</definedName>
    <definedName name="_xlnm.Print_Area" localSheetId="0">'2022.03.16'!$A$1:$F$24</definedName>
    <definedName name="_xlnm.Print_Titles" localSheetId="10">'2021.10.05'!$8:$10</definedName>
    <definedName name="_xlnm.Print_Titles" localSheetId="9">'2021.10.19'!$8:$10</definedName>
    <definedName name="_xlnm.Print_Titles" localSheetId="8">'2021.11.02'!$8:$10</definedName>
    <definedName name="_xlnm.Print_Titles" localSheetId="7">'2021.11.16'!$8:$10</definedName>
    <definedName name="_xlnm.Print_Titles" localSheetId="6">'2021.12.01'!$8:$10</definedName>
    <definedName name="_xlnm.Print_Titles" localSheetId="5">'2021.12.16'!$8:$10</definedName>
    <definedName name="_xlnm.Print_Titles" localSheetId="22">'2021.4.1'!$8:$10</definedName>
    <definedName name="_xlnm.Print_Titles" localSheetId="21">'2021.4.20'!$8:$10</definedName>
    <definedName name="_xlnm.Print_Titles" localSheetId="19">'2021.5.18'!$8:$10</definedName>
    <definedName name="_xlnm.Print_Titles" localSheetId="20">'2021.5.6'!$8:$10</definedName>
    <definedName name="_xlnm.Print_Titles" localSheetId="17">'2021.6.16'!$8:$10</definedName>
    <definedName name="_xlnm.Print_Titles" localSheetId="18">'2021.6.2'!$8:$10</definedName>
    <definedName name="_xlnm.Print_Titles" localSheetId="16">'2021.7.1'!$8:$10</definedName>
    <definedName name="_xlnm.Print_Titles" localSheetId="15">'2021.7.19'!$8:$10</definedName>
    <definedName name="_xlnm.Print_Titles" localSheetId="13">'2021.8.17'!$8:$10</definedName>
    <definedName name="_xlnm.Print_Titles" localSheetId="14">'2021.8.3'!$8:$10</definedName>
    <definedName name="_xlnm.Print_Titles" localSheetId="12">'2021.9.1'!$8:$10</definedName>
    <definedName name="_xlnm.Print_Titles" localSheetId="11">'2021.9.16'!$8:$10</definedName>
    <definedName name="_xlnm.Print_Titles" localSheetId="4">'2022.01.05'!$8:$10</definedName>
    <definedName name="_xlnm.Print_Titles" localSheetId="3">'2022.01.18'!$8:$10</definedName>
    <definedName name="_xlnm.Print_Titles" localSheetId="2">'2022.02.01'!$8:$10</definedName>
    <definedName name="_xlnm.Print_Titles" localSheetId="1">'2022.03.01'!$8:$10</definedName>
    <definedName name="_xlnm.Print_Titles" localSheetId="0">'2022.03.16'!$8:$10</definedName>
  </definedNames>
  <calcPr calcId="162913"/>
</workbook>
</file>

<file path=xl/calcChain.xml><?xml version="1.0" encoding="utf-8"?>
<calcChain xmlns="http://schemas.openxmlformats.org/spreadsheetml/2006/main">
  <c r="I11" i="142" l="1"/>
  <c r="A11" i="142"/>
  <c r="A13" i="142" s="1"/>
  <c r="A14" i="142" s="1"/>
  <c r="A15" i="142" s="1"/>
  <c r="A16" i="142" s="1"/>
  <c r="A17" i="142" s="1"/>
  <c r="A18" i="142" s="1"/>
  <c r="A19" i="142" s="1"/>
  <c r="A20" i="142" s="1"/>
  <c r="A21" i="142" s="1"/>
  <c r="A22" i="142" s="1"/>
  <c r="A23" i="142" s="1"/>
  <c r="A24" i="142" s="1"/>
  <c r="A12" i="141" l="1"/>
  <c r="A13" i="141" s="1"/>
  <c r="A14" i="141" s="1"/>
  <c r="A15" i="141" s="1"/>
  <c r="A16" i="141" s="1"/>
  <c r="A17" i="141" s="1"/>
  <c r="A18" i="141" s="1"/>
  <c r="A19" i="141" s="1"/>
  <c r="A20" i="141" s="1"/>
  <c r="A21" i="141" s="1"/>
  <c r="A22" i="141" s="1"/>
  <c r="A23" i="141" s="1"/>
  <c r="A24" i="141" s="1"/>
  <c r="I11" i="141"/>
  <c r="A12" i="140" l="1"/>
  <c r="A13" i="140" s="1"/>
  <c r="A14" i="140" s="1"/>
  <c r="A15" i="140" s="1"/>
  <c r="A16" i="140" s="1"/>
  <c r="A17" i="140" s="1"/>
  <c r="A18" i="140" s="1"/>
  <c r="A19" i="140" s="1"/>
  <c r="A20" i="140" s="1"/>
  <c r="A21" i="140" s="1"/>
  <c r="A22" i="140" s="1"/>
  <c r="A23" i="140" s="1"/>
  <c r="A24" i="140" s="1"/>
  <c r="I11" i="140"/>
  <c r="A13" i="139" l="1"/>
  <c r="A14" i="139" l="1"/>
  <c r="A15" i="139" s="1"/>
  <c r="A16" i="139" s="1"/>
  <c r="A12" i="139"/>
  <c r="I11" i="139"/>
  <c r="A17" i="139" l="1"/>
  <c r="A18" i="139" s="1"/>
  <c r="A19" i="139" s="1"/>
  <c r="A20" i="139" s="1"/>
  <c r="A21" i="139" s="1"/>
  <c r="A22" i="139" s="1"/>
  <c r="A23" i="139" s="1"/>
  <c r="A24" i="139" s="1"/>
  <c r="A15" i="138"/>
  <c r="A16" i="138" s="1"/>
  <c r="A17" i="138" s="1"/>
  <c r="A18" i="138" s="1"/>
  <c r="A19" i="138" s="1"/>
  <c r="A20" i="138" s="1"/>
  <c r="A21" i="138" s="1"/>
  <c r="A22" i="138" s="1"/>
  <c r="A23" i="138" s="1"/>
  <c r="A24" i="138" s="1"/>
  <c r="A25" i="138" s="1"/>
  <c r="A26" i="138" s="1"/>
  <c r="A27" i="138" s="1"/>
  <c r="A12" i="138"/>
  <c r="A13" i="138" s="1"/>
  <c r="I11" i="138"/>
  <c r="A12" i="137" l="1"/>
  <c r="A13" i="137" s="1"/>
  <c r="A15" i="137" s="1"/>
  <c r="A16" i="137" s="1"/>
  <c r="A17" i="137" s="1"/>
  <c r="A18" i="137" s="1"/>
  <c r="A19" i="137" s="1"/>
  <c r="A20" i="137" s="1"/>
  <c r="A21" i="137" s="1"/>
  <c r="A22" i="137" s="1"/>
  <c r="A23" i="137" s="1"/>
  <c r="A24" i="137" s="1"/>
  <c r="A25" i="137" s="1"/>
  <c r="A26" i="137" s="1"/>
  <c r="A27" i="137" s="1"/>
  <c r="I11" i="137"/>
  <c r="A17" i="136" l="1"/>
  <c r="A15" i="136"/>
  <c r="A14" i="136"/>
  <c r="A12" i="136"/>
  <c r="A13" i="136"/>
  <c r="I11" i="136"/>
  <c r="A16" i="136" l="1"/>
  <c r="A18" i="136" s="1"/>
  <c r="A19" i="136" s="1"/>
  <c r="A20" i="136" s="1"/>
  <c r="A21" i="136" s="1"/>
  <c r="A22" i="136" s="1"/>
  <c r="A23" i="136" s="1"/>
  <c r="A24" i="136" s="1"/>
  <c r="A25" i="136" s="1"/>
  <c r="A26" i="136" s="1"/>
  <c r="A27" i="136" s="1"/>
  <c r="A28" i="136" s="1"/>
  <c r="I12" i="135"/>
  <c r="A12" i="135"/>
  <c r="A13" i="135" s="1"/>
  <c r="A14" i="135" s="1"/>
  <c r="A15" i="135" s="1"/>
  <c r="A16" i="135" s="1"/>
  <c r="A17" i="135" s="1"/>
  <c r="A18" i="135" s="1"/>
  <c r="A19" i="135" s="1"/>
  <c r="A20" i="135" s="1"/>
  <c r="A21" i="135" s="1"/>
  <c r="A22" i="135" s="1"/>
  <c r="A23" i="135" s="1"/>
  <c r="A24" i="135" s="1"/>
  <c r="A25" i="135" s="1"/>
  <c r="A26" i="135" s="1"/>
  <c r="A27" i="135" s="1"/>
  <c r="A28" i="135" s="1"/>
  <c r="A29" i="135" s="1"/>
  <c r="A30" i="135" s="1"/>
  <c r="A31" i="135" s="1"/>
  <c r="A32" i="135" s="1"/>
  <c r="A33" i="135" s="1"/>
  <c r="A34" i="135" s="1"/>
  <c r="I11" i="135"/>
  <c r="A28" i="134" l="1"/>
  <c r="A29" i="134" s="1"/>
  <c r="A30" i="134" s="1"/>
  <c r="A31" i="134" s="1"/>
  <c r="A32" i="134" s="1"/>
  <c r="A33" i="134" s="1"/>
  <c r="A34" i="134" s="1"/>
  <c r="A27" i="134"/>
  <c r="A26" i="134"/>
  <c r="A25" i="134"/>
  <c r="I12" i="134"/>
  <c r="I11" i="134"/>
  <c r="A12" i="134"/>
  <c r="A13" i="134" s="1"/>
  <c r="A14" i="134" s="1"/>
  <c r="A15" i="134" s="1"/>
  <c r="A16" i="134" l="1"/>
  <c r="A17" i="134" s="1"/>
  <c r="A18" i="134" s="1"/>
  <c r="A19" i="134" s="1"/>
  <c r="A20" i="134" s="1"/>
  <c r="A21" i="134" s="1"/>
  <c r="A22" i="134" s="1"/>
  <c r="A23" i="134" s="1"/>
  <c r="A24" i="134" s="1"/>
  <c r="A37" i="133"/>
  <c r="A38" i="133" s="1"/>
  <c r="A39" i="133" s="1"/>
  <c r="A40" i="133" s="1"/>
  <c r="A36" i="133"/>
  <c r="A35" i="133"/>
  <c r="A30" i="133"/>
  <c r="A31" i="133" s="1"/>
  <c r="A29" i="133"/>
  <c r="A28" i="133"/>
  <c r="A27" i="133"/>
  <c r="A25" i="133"/>
  <c r="A24" i="133"/>
  <c r="I13" i="133"/>
  <c r="A13" i="133"/>
  <c r="A14" i="133" s="1"/>
  <c r="A15" i="133" s="1"/>
  <c r="A16" i="133" s="1"/>
  <c r="A17" i="133" s="1"/>
  <c r="A18" i="133" s="1"/>
  <c r="A19" i="133" s="1"/>
  <c r="A20" i="133" s="1"/>
  <c r="A21" i="133" s="1"/>
  <c r="A22" i="133" s="1"/>
  <c r="I12" i="133"/>
  <c r="A12" i="133"/>
  <c r="I11" i="133"/>
  <c r="I13" i="132" l="1"/>
  <c r="I12" i="132"/>
  <c r="A12" i="132"/>
  <c r="A13" i="132" s="1"/>
  <c r="A14" i="132" s="1"/>
  <c r="A15" i="132" s="1"/>
  <c r="A16" i="132" s="1"/>
  <c r="A17" i="132" s="1"/>
  <c r="A18" i="132" s="1"/>
  <c r="A19" i="132" s="1"/>
  <c r="A20" i="132" s="1"/>
  <c r="A21" i="132" s="1"/>
  <c r="A22" i="132" s="1"/>
  <c r="A24" i="132" s="1"/>
  <c r="A25" i="132" s="1"/>
  <c r="A27" i="132" s="1"/>
  <c r="A28" i="132" s="1"/>
  <c r="A29" i="132" s="1"/>
  <c r="A30" i="132" s="1"/>
  <c r="A31" i="132" s="1"/>
  <c r="A35" i="132" s="1"/>
  <c r="A36" i="132" s="1"/>
  <c r="A37" i="132" s="1"/>
  <c r="A38" i="132" s="1"/>
  <c r="A39" i="132" s="1"/>
  <c r="A40" i="132" s="1"/>
  <c r="I11" i="132"/>
  <c r="I13" i="131" l="1"/>
  <c r="I12" i="131"/>
  <c r="A12" i="131"/>
  <c r="A13" i="131" s="1"/>
  <c r="A14" i="131" s="1"/>
  <c r="A15" i="131" s="1"/>
  <c r="A16" i="131" s="1"/>
  <c r="A17" i="131" s="1"/>
  <c r="A18" i="131" s="1"/>
  <c r="A19" i="131" s="1"/>
  <c r="A20" i="131" s="1"/>
  <c r="A21" i="131" s="1"/>
  <c r="A22" i="131" s="1"/>
  <c r="A23" i="131" s="1"/>
  <c r="A24" i="131" s="1"/>
  <c r="A25" i="131" s="1"/>
  <c r="A26" i="131" s="1"/>
  <c r="A27" i="131" s="1"/>
  <c r="A28" i="131" s="1"/>
  <c r="A29" i="131" s="1"/>
  <c r="A30" i="131" s="1"/>
  <c r="A31" i="131" s="1"/>
  <c r="A32" i="131" s="1"/>
  <c r="A33" i="131" s="1"/>
  <c r="A34" i="131" s="1"/>
  <c r="A35" i="131" s="1"/>
  <c r="A36" i="131" s="1"/>
  <c r="A37" i="131" s="1"/>
  <c r="A38" i="131" s="1"/>
  <c r="A39" i="131" s="1"/>
  <c r="A40" i="131" s="1"/>
  <c r="A41" i="131" s="1"/>
  <c r="A42" i="131" s="1"/>
  <c r="A43" i="131" s="1"/>
  <c r="A44" i="131" s="1"/>
  <c r="I11" i="131"/>
  <c r="I13" i="129" l="1"/>
  <c r="I12" i="129"/>
  <c r="A12" i="129"/>
  <c r="A13" i="129" s="1"/>
  <c r="A14" i="129" s="1"/>
  <c r="A15" i="129" s="1"/>
  <c r="A16" i="129" s="1"/>
  <c r="A17" i="129" s="1"/>
  <c r="A18" i="129" s="1"/>
  <c r="A19" i="129" s="1"/>
  <c r="A20" i="129" s="1"/>
  <c r="A21" i="129" s="1"/>
  <c r="A22" i="129" s="1"/>
  <c r="A23" i="129" s="1"/>
  <c r="A24" i="129" s="1"/>
  <c r="A25" i="129" s="1"/>
  <c r="A26" i="129" s="1"/>
  <c r="A27" i="129" s="1"/>
  <c r="A28" i="129" s="1"/>
  <c r="A29" i="129" s="1"/>
  <c r="A30" i="129" s="1"/>
  <c r="A31" i="129" s="1"/>
  <c r="A32" i="129" s="1"/>
  <c r="A33" i="129" s="1"/>
  <c r="A34" i="129" s="1"/>
  <c r="A35" i="129" s="1"/>
  <c r="A36" i="129" s="1"/>
  <c r="A37" i="129" s="1"/>
  <c r="A38" i="129" s="1"/>
  <c r="A39" i="129" s="1"/>
  <c r="A40" i="129" s="1"/>
  <c r="A41" i="129" s="1"/>
  <c r="A42" i="129" s="1"/>
  <c r="A43" i="129" s="1"/>
  <c r="A44" i="129" s="1"/>
  <c r="I11" i="129"/>
  <c r="I13" i="128" l="1"/>
  <c r="I12" i="128"/>
  <c r="A12" i="128"/>
  <c r="A13" i="128" s="1"/>
  <c r="A14" i="128" s="1"/>
  <c r="A15" i="128" s="1"/>
  <c r="A16" i="128" s="1"/>
  <c r="A17" i="128" s="1"/>
  <c r="A18" i="128" s="1"/>
  <c r="A19" i="128" s="1"/>
  <c r="A20" i="128" s="1"/>
  <c r="A21" i="128" s="1"/>
  <c r="A22" i="128" s="1"/>
  <c r="A23" i="128" s="1"/>
  <c r="A24" i="128" s="1"/>
  <c r="A25" i="128" s="1"/>
  <c r="A26" i="128" s="1"/>
  <c r="A27" i="128" s="1"/>
  <c r="A28" i="128" s="1"/>
  <c r="A29" i="128" s="1"/>
  <c r="A30" i="128" s="1"/>
  <c r="A31" i="128" s="1"/>
  <c r="A32" i="128" s="1"/>
  <c r="A33" i="128" s="1"/>
  <c r="A34" i="128" s="1"/>
  <c r="A35" i="128" s="1"/>
  <c r="A36" i="128" s="1"/>
  <c r="A37" i="128" s="1"/>
  <c r="A38" i="128" s="1"/>
  <c r="A39" i="128" s="1"/>
  <c r="A40" i="128" s="1"/>
  <c r="A41" i="128" s="1"/>
  <c r="A42" i="128" s="1"/>
  <c r="A43" i="128" s="1"/>
  <c r="A44" i="128" s="1"/>
  <c r="I11" i="128"/>
  <c r="A32" i="127" l="1"/>
  <c r="I13" i="127"/>
  <c r="I12" i="127"/>
  <c r="A12" i="127"/>
  <c r="A13" i="127" s="1"/>
  <c r="A14" i="127" s="1"/>
  <c r="A15" i="127" s="1"/>
  <c r="A16" i="127" s="1"/>
  <c r="A17" i="127" s="1"/>
  <c r="A18" i="127" s="1"/>
  <c r="A19" i="127" s="1"/>
  <c r="A20" i="127" s="1"/>
  <c r="A21" i="127" s="1"/>
  <c r="A22" i="127" s="1"/>
  <c r="A23" i="127" s="1"/>
  <c r="A24" i="127" s="1"/>
  <c r="A25" i="127" s="1"/>
  <c r="A26" i="127" s="1"/>
  <c r="A27" i="127" s="1"/>
  <c r="A28" i="127" s="1"/>
  <c r="A29" i="127" s="1"/>
  <c r="A30" i="127" s="1"/>
  <c r="A31" i="127" s="1"/>
  <c r="I11" i="127"/>
  <c r="A33" i="127" l="1"/>
  <c r="A34" i="127" s="1"/>
  <c r="A35" i="127" s="1"/>
  <c r="A36" i="127" s="1"/>
  <c r="A37" i="127" s="1"/>
  <c r="A38" i="127" s="1"/>
  <c r="A39" i="127" s="1"/>
  <c r="A40" i="127" s="1"/>
  <c r="A41" i="127" s="1"/>
  <c r="A42" i="127" s="1"/>
  <c r="A43" i="127" s="1"/>
  <c r="A44" i="127" s="1"/>
  <c r="I13" i="126"/>
  <c r="I12" i="126"/>
  <c r="A12" i="126"/>
  <c r="A13" i="126" s="1"/>
  <c r="A14" i="126" s="1"/>
  <c r="A15" i="126" s="1"/>
  <c r="A16" i="126" s="1"/>
  <c r="A17" i="126" s="1"/>
  <c r="A18" i="126" s="1"/>
  <c r="A19" i="126" s="1"/>
  <c r="A20" i="126" s="1"/>
  <c r="A21" i="126" s="1"/>
  <c r="A22" i="126" s="1"/>
  <c r="A23" i="126" s="1"/>
  <c r="A24" i="126" s="1"/>
  <c r="A25" i="126" s="1"/>
  <c r="A26" i="126" s="1"/>
  <c r="A27" i="126" s="1"/>
  <c r="A28" i="126" s="1"/>
  <c r="A29" i="126" s="1"/>
  <c r="A30" i="126" s="1"/>
  <c r="A31" i="126" s="1"/>
  <c r="A32" i="126" s="1"/>
  <c r="A33" i="126" s="1"/>
  <c r="A34" i="126" s="1"/>
  <c r="A35" i="126" s="1"/>
  <c r="A36" i="126" s="1"/>
  <c r="A37" i="126" s="1"/>
  <c r="A38" i="126" s="1"/>
  <c r="A39" i="126" s="1"/>
  <c r="A40" i="126" s="1"/>
  <c r="A41" i="126" s="1"/>
  <c r="A42" i="126" s="1"/>
  <c r="A43" i="126" s="1"/>
  <c r="A44" i="126" s="1"/>
  <c r="A45" i="126" s="1"/>
  <c r="I11" i="126"/>
  <c r="A45" i="125" l="1"/>
  <c r="A41" i="125"/>
  <c r="A40" i="125"/>
  <c r="A33" i="125"/>
  <c r="A28" i="125"/>
  <c r="I13" i="125"/>
  <c r="I12" i="125"/>
  <c r="A12" i="125"/>
  <c r="A13" i="125" s="1"/>
  <c r="A14" i="125" s="1"/>
  <c r="I11" i="125"/>
  <c r="A15" i="125" l="1"/>
  <c r="A16" i="125" s="1"/>
  <c r="A17" i="125" s="1"/>
  <c r="A18" i="125" s="1"/>
  <c r="A19" i="125" s="1"/>
  <c r="A20" i="125" s="1"/>
  <c r="A21" i="125" s="1"/>
  <c r="A22" i="125" s="1"/>
  <c r="A23" i="125" s="1"/>
  <c r="A24" i="125" s="1"/>
  <c r="A25" i="125" s="1"/>
  <c r="A26" i="125" s="1"/>
  <c r="A27" i="125" s="1"/>
  <c r="A29" i="125" s="1"/>
  <c r="A30" i="125" s="1"/>
  <c r="A31" i="125" s="1"/>
  <c r="A32" i="125" s="1"/>
  <c r="A34" i="125" s="1"/>
  <c r="A35" i="125" s="1"/>
  <c r="A36" i="125" s="1"/>
  <c r="A37" i="125" s="1"/>
  <c r="A38" i="125" s="1"/>
  <c r="A39" i="125" s="1"/>
  <c r="A42" i="125" s="1"/>
  <c r="A43" i="125" s="1"/>
  <c r="A44" i="125" s="1"/>
  <c r="A14" i="123"/>
  <c r="A15" i="123" s="1"/>
  <c r="A16" i="123" s="1"/>
  <c r="A17" i="123" s="1"/>
  <c r="A18" i="123" s="1"/>
  <c r="A19" i="123" s="1"/>
  <c r="A20" i="123" s="1"/>
  <c r="A21" i="123" s="1"/>
  <c r="A22" i="123" s="1"/>
  <c r="A23" i="123" s="1"/>
  <c r="A24" i="123" s="1"/>
  <c r="A25" i="123" s="1"/>
  <c r="A26" i="123" s="1"/>
  <c r="A27" i="123" s="1"/>
  <c r="A28" i="123" s="1"/>
  <c r="A29" i="123" s="1"/>
  <c r="A30" i="123" s="1"/>
  <c r="A31" i="123" s="1"/>
  <c r="A32" i="123" s="1"/>
  <c r="A33" i="123" s="1"/>
  <c r="A34" i="123" s="1"/>
  <c r="A35" i="123" s="1"/>
  <c r="A36" i="123" s="1"/>
  <c r="A37" i="123" s="1"/>
  <c r="A38" i="123" s="1"/>
  <c r="A39" i="123" s="1"/>
  <c r="A40" i="123" s="1"/>
  <c r="A41" i="123" s="1"/>
  <c r="A42" i="123" s="1"/>
  <c r="A43" i="123" s="1"/>
  <c r="A44" i="123" s="1"/>
  <c r="A45" i="123" s="1"/>
  <c r="A46" i="123" s="1"/>
  <c r="A47" i="123" s="1"/>
  <c r="A48" i="123" s="1"/>
  <c r="A49" i="123" s="1"/>
  <c r="A50" i="123" s="1"/>
  <c r="A51" i="123" s="1"/>
  <c r="A52" i="123" s="1"/>
  <c r="A53" i="123" s="1"/>
  <c r="A54" i="123" s="1"/>
  <c r="A55" i="123" s="1"/>
  <c r="A56" i="123" s="1"/>
  <c r="A57" i="123" s="1"/>
  <c r="A58" i="123" s="1"/>
  <c r="A59" i="123" s="1"/>
  <c r="A60" i="123" s="1"/>
  <c r="A13" i="123"/>
  <c r="A12" i="123"/>
  <c r="I13" i="123" l="1"/>
  <c r="I12" i="123"/>
  <c r="I11" i="123"/>
  <c r="I14" i="123" s="1"/>
  <c r="A69" i="122" l="1"/>
  <c r="A63" i="122"/>
  <c r="A64" i="122" s="1"/>
  <c r="A65" i="122" s="1"/>
  <c r="A66" i="122" s="1"/>
  <c r="A59" i="122"/>
  <c r="A60" i="122" s="1"/>
  <c r="A61" i="122" s="1"/>
  <c r="A55" i="122"/>
  <c r="A56" i="122" s="1"/>
  <c r="A57" i="122" s="1"/>
  <c r="A51" i="122"/>
  <c r="A52" i="122" s="1"/>
  <c r="A50" i="122"/>
  <c r="A47" i="122"/>
  <c r="A48" i="122" s="1"/>
  <c r="A34" i="122"/>
  <c r="A35" i="122" s="1"/>
  <c r="A36" i="122" s="1"/>
  <c r="A37" i="122" s="1"/>
  <c r="A38" i="122" s="1"/>
  <c r="A39" i="122" s="1"/>
  <c r="A40" i="122" s="1"/>
  <c r="A41" i="122" s="1"/>
  <c r="A42" i="122" s="1"/>
  <c r="A43" i="122" s="1"/>
  <c r="A44" i="122" s="1"/>
  <c r="A45" i="122" s="1"/>
  <c r="A16" i="122"/>
  <c r="A17" i="122" s="1"/>
  <c r="A18" i="122" s="1"/>
  <c r="A19" i="122" s="1"/>
  <c r="A20" i="122" s="1"/>
  <c r="A21" i="122" s="1"/>
  <c r="A22" i="122" s="1"/>
  <c r="A23" i="122" s="1"/>
  <c r="A24" i="122" s="1"/>
  <c r="A25" i="122" s="1"/>
  <c r="A26" i="122" s="1"/>
  <c r="A27" i="122" s="1"/>
  <c r="A28" i="122" s="1"/>
  <c r="A29" i="122" s="1"/>
  <c r="A30" i="122" s="1"/>
  <c r="A31" i="122" s="1"/>
  <c r="A32" i="122" s="1"/>
  <c r="I13" i="122"/>
  <c r="A13" i="122"/>
  <c r="A14" i="122" s="1"/>
  <c r="I12" i="122"/>
  <c r="A12" i="122"/>
  <c r="I11" i="122"/>
  <c r="I14" i="122" s="1"/>
  <c r="I13" i="121" l="1"/>
  <c r="I12" i="121"/>
  <c r="A12" i="121"/>
  <c r="A13" i="121" s="1"/>
  <c r="A14" i="121" s="1"/>
  <c r="A16" i="121" s="1"/>
  <c r="A17" i="121" s="1"/>
  <c r="A18" i="121" s="1"/>
  <c r="A19" i="121" s="1"/>
  <c r="A20" i="121" s="1"/>
  <c r="A21" i="121" s="1"/>
  <c r="A22" i="121" s="1"/>
  <c r="A23" i="121" s="1"/>
  <c r="A24" i="121" s="1"/>
  <c r="A25" i="121" s="1"/>
  <c r="A26" i="121" s="1"/>
  <c r="A27" i="121" s="1"/>
  <c r="A28" i="121" s="1"/>
  <c r="A29" i="121" s="1"/>
  <c r="A30" i="121" s="1"/>
  <c r="A31" i="121" s="1"/>
  <c r="A32" i="121" s="1"/>
  <c r="A34" i="121" s="1"/>
  <c r="A35" i="121" s="1"/>
  <c r="A36" i="121" s="1"/>
  <c r="A37" i="121" s="1"/>
  <c r="A38" i="121" s="1"/>
  <c r="A39" i="121" s="1"/>
  <c r="A40" i="121" s="1"/>
  <c r="A41" i="121" s="1"/>
  <c r="A42" i="121" s="1"/>
  <c r="A43" i="121" s="1"/>
  <c r="A44" i="121" s="1"/>
  <c r="A45" i="121" s="1"/>
  <c r="A47" i="121" s="1"/>
  <c r="A48" i="121" s="1"/>
  <c r="A50" i="121" s="1"/>
  <c r="A51" i="121" s="1"/>
  <c r="A52" i="121" s="1"/>
  <c r="A55" i="121" s="1"/>
  <c r="A56" i="121" s="1"/>
  <c r="A57" i="121" s="1"/>
  <c r="A59" i="121" s="1"/>
  <c r="A60" i="121" s="1"/>
  <c r="A61" i="121" s="1"/>
  <c r="A63" i="121" s="1"/>
  <c r="A64" i="121" s="1"/>
  <c r="A65" i="121" s="1"/>
  <c r="A66" i="121" s="1"/>
  <c r="A69" i="121" s="1"/>
  <c r="I11" i="121"/>
  <c r="I14" i="121" l="1"/>
  <c r="I13" i="120"/>
  <c r="A13" i="120"/>
  <c r="A14" i="120" s="1"/>
  <c r="A15" i="120" s="1"/>
  <c r="A16" i="120" s="1"/>
  <c r="A17" i="120" s="1"/>
  <c r="A18" i="120" s="1"/>
  <c r="A19" i="120" s="1"/>
  <c r="A20" i="120" s="1"/>
  <c r="A21" i="120" s="1"/>
  <c r="A22" i="120" s="1"/>
  <c r="A23" i="120" s="1"/>
  <c r="A24" i="120" s="1"/>
  <c r="A25" i="120" s="1"/>
  <c r="A26" i="120" s="1"/>
  <c r="A27" i="120" s="1"/>
  <c r="A28" i="120" s="1"/>
  <c r="A29" i="120" s="1"/>
  <c r="A30" i="120" s="1"/>
  <c r="A31" i="120" s="1"/>
  <c r="A32" i="120" s="1"/>
  <c r="A33" i="120" s="1"/>
  <c r="A34" i="120" s="1"/>
  <c r="A35" i="120" s="1"/>
  <c r="A36" i="120" s="1"/>
  <c r="A37" i="120" s="1"/>
  <c r="A38" i="120" s="1"/>
  <c r="A39" i="120" s="1"/>
  <c r="A40" i="120" s="1"/>
  <c r="A41" i="120" s="1"/>
  <c r="A42" i="120" s="1"/>
  <c r="A43" i="120" s="1"/>
  <c r="A44" i="120" s="1"/>
  <c r="A45" i="120" s="1"/>
  <c r="A46" i="120" s="1"/>
  <c r="A47" i="120" s="1"/>
  <c r="A48" i="120" s="1"/>
  <c r="A49" i="120" s="1"/>
  <c r="A50" i="120" s="1"/>
  <c r="A51" i="120" s="1"/>
  <c r="A52" i="120" s="1"/>
  <c r="A53" i="120" s="1"/>
  <c r="A54" i="120" s="1"/>
  <c r="A55" i="120" s="1"/>
  <c r="A56" i="120" s="1"/>
  <c r="A57" i="120" s="1"/>
  <c r="A58" i="120" s="1"/>
  <c r="A59" i="120" s="1"/>
  <c r="A60" i="120" s="1"/>
  <c r="A61" i="120" s="1"/>
  <c r="A62" i="120" s="1"/>
  <c r="A63" i="120" s="1"/>
  <c r="A64" i="120" s="1"/>
  <c r="A65" i="120" s="1"/>
  <c r="A66" i="120" s="1"/>
  <c r="A67" i="120" s="1"/>
  <c r="A68" i="120" s="1"/>
  <c r="A69" i="120" s="1"/>
  <c r="A70" i="120" s="1"/>
  <c r="A71" i="120" s="1"/>
  <c r="A72" i="120" s="1"/>
  <c r="A73" i="120" s="1"/>
  <c r="A74" i="120" s="1"/>
  <c r="A75" i="120" s="1"/>
  <c r="A76" i="120" s="1"/>
  <c r="A77" i="120" s="1"/>
  <c r="A78" i="120" s="1"/>
  <c r="A79" i="120" s="1"/>
  <c r="A80" i="120" s="1"/>
  <c r="A81" i="120" s="1"/>
  <c r="A82" i="120" s="1"/>
  <c r="A83" i="120" s="1"/>
  <c r="A84" i="120" s="1"/>
  <c r="A85" i="120" s="1"/>
  <c r="A86" i="120" s="1"/>
  <c r="A87" i="120" s="1"/>
  <c r="A88" i="120" s="1"/>
  <c r="A89" i="120" s="1"/>
  <c r="A90" i="120" s="1"/>
  <c r="A91" i="120" s="1"/>
  <c r="A92" i="120" s="1"/>
  <c r="A93" i="120" s="1"/>
  <c r="A94" i="120" s="1"/>
  <c r="A95" i="120" s="1"/>
  <c r="A96" i="120" s="1"/>
  <c r="A97" i="120" s="1"/>
  <c r="A98" i="120" s="1"/>
  <c r="I12" i="120"/>
  <c r="A12" i="120"/>
  <c r="I11" i="120"/>
  <c r="I14" i="120" s="1"/>
  <c r="I13" i="119" l="1"/>
  <c r="I12" i="119"/>
  <c r="A12" i="119"/>
  <c r="A13" i="119" s="1"/>
  <c r="A14" i="119" s="1"/>
  <c r="A15" i="119" s="1"/>
  <c r="A16" i="119" s="1"/>
  <c r="A17" i="119" s="1"/>
  <c r="A18" i="119" s="1"/>
  <c r="A19" i="119" s="1"/>
  <c r="A20" i="119" s="1"/>
  <c r="A21" i="119" s="1"/>
  <c r="A22" i="119" s="1"/>
  <c r="A23" i="119" s="1"/>
  <c r="A24" i="119" s="1"/>
  <c r="A25" i="119" s="1"/>
  <c r="A26" i="119" s="1"/>
  <c r="A27" i="119" s="1"/>
  <c r="A28" i="119" s="1"/>
  <c r="A29" i="119" s="1"/>
  <c r="A30" i="119" s="1"/>
  <c r="A31" i="119" s="1"/>
  <c r="A32" i="119" s="1"/>
  <c r="A33" i="119" s="1"/>
  <c r="A34" i="119" s="1"/>
  <c r="A35" i="119" s="1"/>
  <c r="A36" i="119" s="1"/>
  <c r="A37" i="119" s="1"/>
  <c r="A38" i="119" s="1"/>
  <c r="A39" i="119" s="1"/>
  <c r="A40" i="119" s="1"/>
  <c r="A41" i="119" s="1"/>
  <c r="A42" i="119" s="1"/>
  <c r="A43" i="119" s="1"/>
  <c r="A44" i="119" s="1"/>
  <c r="A45" i="119" s="1"/>
  <c r="A46" i="119" s="1"/>
  <c r="A47" i="119" s="1"/>
  <c r="A48" i="119" s="1"/>
  <c r="A49" i="119" s="1"/>
  <c r="A50" i="119" s="1"/>
  <c r="A51" i="119" s="1"/>
  <c r="A52" i="119" s="1"/>
  <c r="A53" i="119" s="1"/>
  <c r="A54" i="119" s="1"/>
  <c r="A55" i="119" s="1"/>
  <c r="A56" i="119" s="1"/>
  <c r="A57" i="119" s="1"/>
  <c r="A58" i="119" s="1"/>
  <c r="A59" i="119" s="1"/>
  <c r="A60" i="119" s="1"/>
  <c r="A61" i="119" s="1"/>
  <c r="A62" i="119" s="1"/>
  <c r="A63" i="119" s="1"/>
  <c r="A64" i="119" s="1"/>
  <c r="A65" i="119" s="1"/>
  <c r="A66" i="119" s="1"/>
  <c r="A67" i="119" s="1"/>
  <c r="A68" i="119" s="1"/>
  <c r="A69" i="119" s="1"/>
  <c r="A70" i="119" s="1"/>
  <c r="A71" i="119" s="1"/>
  <c r="A72" i="119" s="1"/>
  <c r="A73" i="119" s="1"/>
  <c r="A74" i="119" s="1"/>
  <c r="A75" i="119" s="1"/>
  <c r="A76" i="119" s="1"/>
  <c r="A77" i="119" s="1"/>
  <c r="A78" i="119" s="1"/>
  <c r="A79" i="119" s="1"/>
  <c r="A80" i="119" s="1"/>
  <c r="A81" i="119" s="1"/>
  <c r="A82" i="119" s="1"/>
  <c r="A83" i="119" s="1"/>
  <c r="A84" i="119" s="1"/>
  <c r="A85" i="119" s="1"/>
  <c r="A86" i="119" s="1"/>
  <c r="A87" i="119" s="1"/>
  <c r="A88" i="119" s="1"/>
  <c r="A89" i="119" s="1"/>
  <c r="A90" i="119" s="1"/>
  <c r="A91" i="119" s="1"/>
  <c r="A92" i="119" s="1"/>
  <c r="A93" i="119" s="1"/>
  <c r="A94" i="119" s="1"/>
  <c r="A95" i="119" s="1"/>
  <c r="A96" i="119" s="1"/>
  <c r="A97" i="119" s="1"/>
  <c r="A98" i="119" s="1"/>
  <c r="I11" i="119"/>
  <c r="I14" i="119" s="1"/>
  <c r="I13" i="118" l="1"/>
  <c r="I12" i="118"/>
  <c r="A12" i="118"/>
  <c r="A13" i="118" s="1"/>
  <c r="A14" i="118" s="1"/>
  <c r="A15" i="118" s="1"/>
  <c r="A16" i="118" s="1"/>
  <c r="A17" i="118" s="1"/>
  <c r="A18" i="118" s="1"/>
  <c r="A19" i="118" s="1"/>
  <c r="A20" i="118" s="1"/>
  <c r="A21" i="118" s="1"/>
  <c r="A22" i="118" s="1"/>
  <c r="A23" i="118" s="1"/>
  <c r="A24" i="118" s="1"/>
  <c r="A25" i="118" s="1"/>
  <c r="A26" i="118" s="1"/>
  <c r="A27" i="118" s="1"/>
  <c r="A28" i="118" s="1"/>
  <c r="A29" i="118" s="1"/>
  <c r="A30" i="118" s="1"/>
  <c r="A31" i="118" s="1"/>
  <c r="A32" i="118" s="1"/>
  <c r="A33" i="118" s="1"/>
  <c r="A34" i="118" s="1"/>
  <c r="A35" i="118" s="1"/>
  <c r="A36" i="118" s="1"/>
  <c r="A37" i="118" s="1"/>
  <c r="A38" i="118" s="1"/>
  <c r="A39" i="118" s="1"/>
  <c r="A40" i="118" s="1"/>
  <c r="A41" i="118" s="1"/>
  <c r="A42" i="118" s="1"/>
  <c r="A43" i="118" s="1"/>
  <c r="A44" i="118" s="1"/>
  <c r="A45" i="118" s="1"/>
  <c r="A46" i="118" s="1"/>
  <c r="A47" i="118" s="1"/>
  <c r="A48" i="118" s="1"/>
  <c r="A49" i="118" s="1"/>
  <c r="A50" i="118" s="1"/>
  <c r="A51" i="118" s="1"/>
  <c r="A52" i="118" s="1"/>
  <c r="A53" i="118" s="1"/>
  <c r="A54" i="118" s="1"/>
  <c r="A55" i="118" s="1"/>
  <c r="A56" i="118" s="1"/>
  <c r="A57" i="118" s="1"/>
  <c r="A58" i="118" s="1"/>
  <c r="A59" i="118" s="1"/>
  <c r="A60" i="118" s="1"/>
  <c r="A61" i="118" s="1"/>
  <c r="A62" i="118" s="1"/>
  <c r="A63" i="118" s="1"/>
  <c r="A64" i="118" s="1"/>
  <c r="A65" i="118" s="1"/>
  <c r="A66" i="118" s="1"/>
  <c r="A67" i="118" s="1"/>
  <c r="A68" i="118" s="1"/>
  <c r="A69" i="118" s="1"/>
  <c r="A70" i="118" s="1"/>
  <c r="A71" i="118" s="1"/>
  <c r="A72" i="118" s="1"/>
  <c r="A73" i="118" s="1"/>
  <c r="A74" i="118" s="1"/>
  <c r="A75" i="118" s="1"/>
  <c r="A76" i="118" s="1"/>
  <c r="A77" i="118" s="1"/>
  <c r="A78" i="118" s="1"/>
  <c r="A79" i="118" s="1"/>
  <c r="A80" i="118" s="1"/>
  <c r="A81" i="118" s="1"/>
  <c r="A82" i="118" s="1"/>
  <c r="A83" i="118" s="1"/>
  <c r="A84" i="118" s="1"/>
  <c r="A85" i="118" s="1"/>
  <c r="A86" i="118" s="1"/>
  <c r="A87" i="118" s="1"/>
  <c r="A88" i="118" s="1"/>
  <c r="A89" i="118" s="1"/>
  <c r="A90" i="118" s="1"/>
  <c r="A91" i="118" s="1"/>
  <c r="A92" i="118" s="1"/>
  <c r="A93" i="118" s="1"/>
  <c r="A94" i="118" s="1"/>
  <c r="A95" i="118" s="1"/>
  <c r="A96" i="118" s="1"/>
  <c r="A97" i="118" s="1"/>
  <c r="A98" i="118" s="1"/>
  <c r="I11" i="118"/>
  <c r="I14" i="118" l="1"/>
</calcChain>
</file>

<file path=xl/sharedStrings.xml><?xml version="1.0" encoding="utf-8"?>
<sst xmlns="http://schemas.openxmlformats.org/spreadsheetml/2006/main" count="3489" uniqueCount="145">
  <si>
    <t>設置完了</t>
    <rPh sb="0" eb="2">
      <t>セッチ</t>
    </rPh>
    <rPh sb="2" eb="4">
      <t>カンリョウ</t>
    </rPh>
    <phoneticPr fontId="4"/>
  </si>
  <si>
    <t>太田深田②</t>
    <rPh sb="0" eb="2">
      <t>オオタ</t>
    </rPh>
    <rPh sb="2" eb="4">
      <t>フカダ</t>
    </rPh>
    <phoneticPr fontId="1"/>
  </si>
  <si>
    <t>太田布一②</t>
    <rPh sb="0" eb="2">
      <t>オオタ</t>
    </rPh>
    <rPh sb="2" eb="3">
      <t>ヌノ</t>
    </rPh>
    <rPh sb="3" eb="4">
      <t>イチ</t>
    </rPh>
    <phoneticPr fontId="1"/>
  </si>
  <si>
    <t>太田若一④</t>
    <rPh sb="0" eb="2">
      <t>オオタ</t>
    </rPh>
    <rPh sb="2" eb="3">
      <t>ワカ</t>
    </rPh>
    <rPh sb="3" eb="4">
      <t>イチ</t>
    </rPh>
    <phoneticPr fontId="4"/>
  </si>
  <si>
    <t>太田菅二②</t>
    <rPh sb="0" eb="2">
      <t>オオタ</t>
    </rPh>
    <rPh sb="2" eb="3">
      <t>スガ</t>
    </rPh>
    <rPh sb="3" eb="4">
      <t>２</t>
    </rPh>
    <phoneticPr fontId="1"/>
  </si>
  <si>
    <t>木幡鍛冶山②</t>
    <rPh sb="2" eb="4">
      <t>カジ</t>
    </rPh>
    <rPh sb="4" eb="5">
      <t>ヤマ</t>
    </rPh>
    <phoneticPr fontId="1"/>
  </si>
  <si>
    <t>木幡仲之内・木幡坂之下</t>
    <rPh sb="0" eb="2">
      <t>コハタ</t>
    </rPh>
    <rPh sb="2" eb="4">
      <t>ナカノ</t>
    </rPh>
    <rPh sb="4" eb="5">
      <t>ウチ</t>
    </rPh>
    <rPh sb="6" eb="8">
      <t>コハタ</t>
    </rPh>
    <rPh sb="8" eb="9">
      <t>サカ</t>
    </rPh>
    <rPh sb="9" eb="10">
      <t>コレ</t>
    </rPh>
    <rPh sb="10" eb="11">
      <t>シタ</t>
    </rPh>
    <phoneticPr fontId="1"/>
  </si>
  <si>
    <t>木幡境田②</t>
    <rPh sb="0" eb="2">
      <t>コハタ</t>
    </rPh>
    <rPh sb="2" eb="3">
      <t>サカイ</t>
    </rPh>
    <rPh sb="3" eb="4">
      <t>タ</t>
    </rPh>
    <phoneticPr fontId="1"/>
  </si>
  <si>
    <t>針道入組</t>
    <rPh sb="0" eb="1">
      <t>ハリ</t>
    </rPh>
    <rPh sb="1" eb="2">
      <t>ミチ</t>
    </rPh>
    <rPh sb="2" eb="3">
      <t>イ</t>
    </rPh>
    <rPh sb="3" eb="4">
      <t>クミ</t>
    </rPh>
    <phoneticPr fontId="1"/>
  </si>
  <si>
    <t>針道杉内②</t>
    <rPh sb="0" eb="1">
      <t>ハリ</t>
    </rPh>
    <rPh sb="1" eb="2">
      <t>ミチ</t>
    </rPh>
    <rPh sb="2" eb="4">
      <t>スギウチ</t>
    </rPh>
    <phoneticPr fontId="1"/>
  </si>
  <si>
    <t>針道９②</t>
    <rPh sb="0" eb="1">
      <t>ハリ</t>
    </rPh>
    <rPh sb="1" eb="2">
      <t>ミチ</t>
    </rPh>
    <phoneticPr fontId="1"/>
  </si>
  <si>
    <t>針道上ノ内②</t>
    <rPh sb="0" eb="1">
      <t>ハリ</t>
    </rPh>
    <rPh sb="1" eb="2">
      <t>ミチ</t>
    </rPh>
    <rPh sb="2" eb="3">
      <t>カミ</t>
    </rPh>
    <rPh sb="4" eb="5">
      <t>ウチ</t>
    </rPh>
    <phoneticPr fontId="1"/>
  </si>
  <si>
    <t>針道西ノ内②</t>
    <rPh sb="0" eb="1">
      <t>ハリ</t>
    </rPh>
    <rPh sb="1" eb="2">
      <t>ミチ</t>
    </rPh>
    <rPh sb="2" eb="3">
      <t>ニシ</t>
    </rPh>
    <rPh sb="4" eb="5">
      <t>ウチ</t>
    </rPh>
    <phoneticPr fontId="1"/>
  </si>
  <si>
    <t>夏刈・広瀬</t>
    <rPh sb="0" eb="1">
      <t>ナツ</t>
    </rPh>
    <rPh sb="1" eb="2">
      <t>カリ</t>
    </rPh>
    <rPh sb="3" eb="5">
      <t>ヒロセ</t>
    </rPh>
    <phoneticPr fontId="4"/>
  </si>
  <si>
    <t>存ぎょう</t>
    <rPh sb="0" eb="1">
      <t>ゾン</t>
    </rPh>
    <phoneticPr fontId="1"/>
  </si>
  <si>
    <t>曲山②</t>
    <rPh sb="0" eb="2">
      <t>マガリヤマ</t>
    </rPh>
    <phoneticPr fontId="1"/>
  </si>
  <si>
    <t>沓掛②</t>
    <rPh sb="0" eb="2">
      <t>クツカケ</t>
    </rPh>
    <phoneticPr fontId="1"/>
  </si>
  <si>
    <t>高井②</t>
    <rPh sb="0" eb="2">
      <t>タカイ</t>
    </rPh>
    <phoneticPr fontId="1"/>
  </si>
  <si>
    <t>原②</t>
    <rPh sb="0" eb="1">
      <t>ハラ</t>
    </rPh>
    <phoneticPr fontId="1"/>
  </si>
  <si>
    <t>明生内②</t>
    <rPh sb="0" eb="1">
      <t>メイ</t>
    </rPh>
    <rPh sb="1" eb="2">
      <t>セイ</t>
    </rPh>
    <rPh sb="2" eb="3">
      <t>ウチ</t>
    </rPh>
    <phoneticPr fontId="1"/>
  </si>
  <si>
    <t>小林</t>
    <rPh sb="0" eb="2">
      <t>コバヤシ</t>
    </rPh>
    <phoneticPr fontId="1"/>
  </si>
  <si>
    <t>萩平</t>
    <rPh sb="0" eb="1">
      <t>ハギ</t>
    </rPh>
    <rPh sb="1" eb="2">
      <t>ダイラ</t>
    </rPh>
    <phoneticPr fontId="4"/>
  </si>
  <si>
    <t>旭地区道路</t>
    <rPh sb="0" eb="1">
      <t>アサヒ</t>
    </rPh>
    <rPh sb="1" eb="3">
      <t>チク</t>
    </rPh>
    <rPh sb="3" eb="5">
      <t>ドウロ</t>
    </rPh>
    <phoneticPr fontId="4"/>
  </si>
  <si>
    <t>東新殿２・３・４</t>
    <rPh sb="0" eb="1">
      <t>ヒガシ</t>
    </rPh>
    <rPh sb="1" eb="3">
      <t>ニイドノ</t>
    </rPh>
    <phoneticPr fontId="1"/>
  </si>
  <si>
    <t>杉沢５</t>
    <rPh sb="0" eb="2">
      <t>スギサワ</t>
    </rPh>
    <phoneticPr fontId="1"/>
  </si>
  <si>
    <t>杉沢４②</t>
    <rPh sb="0" eb="2">
      <t>スギサワ</t>
    </rPh>
    <phoneticPr fontId="1"/>
  </si>
  <si>
    <t>杉沢３</t>
    <rPh sb="0" eb="2">
      <t>スギサワ</t>
    </rPh>
    <phoneticPr fontId="1"/>
  </si>
  <si>
    <t>杉沢２</t>
    <rPh sb="0" eb="2">
      <t>スギサワ</t>
    </rPh>
    <phoneticPr fontId="1"/>
  </si>
  <si>
    <t>杉沢１</t>
    <rPh sb="0" eb="2">
      <t>スギサワ</t>
    </rPh>
    <phoneticPr fontId="1"/>
  </si>
  <si>
    <t>日ノ道</t>
    <rPh sb="0" eb="1">
      <t>ヒ</t>
    </rPh>
    <rPh sb="2" eb="3">
      <t>ミチ</t>
    </rPh>
    <phoneticPr fontId="1"/>
  </si>
  <si>
    <t>長折中部第１</t>
    <rPh sb="0" eb="1">
      <t>ナガ</t>
    </rPh>
    <rPh sb="1" eb="2">
      <t>オリ</t>
    </rPh>
    <rPh sb="2" eb="4">
      <t>チュウブ</t>
    </rPh>
    <rPh sb="4" eb="5">
      <t>ダイ</t>
    </rPh>
    <phoneticPr fontId="1"/>
  </si>
  <si>
    <t>長折</t>
    <rPh sb="0" eb="1">
      <t>ナガ</t>
    </rPh>
    <rPh sb="1" eb="2">
      <t>オリ</t>
    </rPh>
    <phoneticPr fontId="1"/>
  </si>
  <si>
    <t>東北</t>
    <rPh sb="0" eb="2">
      <t>トウホク</t>
    </rPh>
    <phoneticPr fontId="1"/>
  </si>
  <si>
    <t>大平１１</t>
    <rPh sb="0" eb="2">
      <t>オオヒラ</t>
    </rPh>
    <phoneticPr fontId="1"/>
  </si>
  <si>
    <t>大平８</t>
    <rPh sb="0" eb="2">
      <t>オオダイラ</t>
    </rPh>
    <phoneticPr fontId="1"/>
  </si>
  <si>
    <t>大平６②</t>
    <rPh sb="0" eb="2">
      <t>オオダイラ</t>
    </rPh>
    <phoneticPr fontId="1"/>
  </si>
  <si>
    <t>大平６①</t>
    <rPh sb="0" eb="2">
      <t>オオダイラ</t>
    </rPh>
    <phoneticPr fontId="1"/>
  </si>
  <si>
    <t>石井１５-２②</t>
    <rPh sb="0" eb="2">
      <t>イシイ</t>
    </rPh>
    <phoneticPr fontId="1"/>
  </si>
  <si>
    <t>石井１４②</t>
    <rPh sb="0" eb="2">
      <t>イシイ</t>
    </rPh>
    <phoneticPr fontId="1"/>
  </si>
  <si>
    <t>石井１３</t>
    <rPh sb="0" eb="2">
      <t>イシイ</t>
    </rPh>
    <phoneticPr fontId="4"/>
  </si>
  <si>
    <t>石井１２</t>
    <rPh sb="0" eb="2">
      <t>イシイ</t>
    </rPh>
    <phoneticPr fontId="1"/>
  </si>
  <si>
    <t>石井１１③</t>
    <rPh sb="0" eb="2">
      <t>イシイ</t>
    </rPh>
    <phoneticPr fontId="4"/>
  </si>
  <si>
    <t>石井１０③</t>
    <rPh sb="0" eb="2">
      <t>イシイ</t>
    </rPh>
    <phoneticPr fontId="1"/>
  </si>
  <si>
    <t>石井１０②</t>
    <rPh sb="0" eb="2">
      <t>イシイ</t>
    </rPh>
    <phoneticPr fontId="1"/>
  </si>
  <si>
    <t>石井９③</t>
    <rPh sb="0" eb="2">
      <t>イシイ</t>
    </rPh>
    <phoneticPr fontId="4"/>
  </si>
  <si>
    <t>石井１</t>
    <rPh sb="0" eb="2">
      <t>イシイ</t>
    </rPh>
    <phoneticPr fontId="4"/>
  </si>
  <si>
    <t>杉田６②</t>
    <rPh sb="0" eb="2">
      <t>スギタ</t>
    </rPh>
    <phoneticPr fontId="4"/>
  </si>
  <si>
    <t>杉田５②</t>
    <rPh sb="0" eb="2">
      <t>スギタ</t>
    </rPh>
    <phoneticPr fontId="1"/>
  </si>
  <si>
    <t>杉田４</t>
    <rPh sb="0" eb="2">
      <t>スギタ</t>
    </rPh>
    <phoneticPr fontId="1"/>
  </si>
  <si>
    <t>杉田３－１</t>
    <rPh sb="0" eb="2">
      <t>スギタ</t>
    </rPh>
    <phoneticPr fontId="1"/>
  </si>
  <si>
    <t>杉田１－２</t>
    <rPh sb="0" eb="2">
      <t>スギタ</t>
    </rPh>
    <phoneticPr fontId="4"/>
  </si>
  <si>
    <t>原セ５②</t>
    <rPh sb="0" eb="1">
      <t>ハラ</t>
    </rPh>
    <phoneticPr fontId="4"/>
  </si>
  <si>
    <t>原セ１</t>
    <rPh sb="0" eb="1">
      <t>ハラ</t>
    </rPh>
    <phoneticPr fontId="4"/>
  </si>
  <si>
    <t>永田７</t>
    <rPh sb="0" eb="2">
      <t>ナガタ</t>
    </rPh>
    <phoneticPr fontId="4"/>
  </si>
  <si>
    <t>永田３</t>
    <rPh sb="0" eb="2">
      <t>ナガタ</t>
    </rPh>
    <phoneticPr fontId="1"/>
  </si>
  <si>
    <t>永田２</t>
    <rPh sb="0" eb="2">
      <t>ナガタ</t>
    </rPh>
    <phoneticPr fontId="1"/>
  </si>
  <si>
    <t>永田１</t>
    <rPh sb="0" eb="2">
      <t>ナガタ</t>
    </rPh>
    <phoneticPr fontId="1"/>
  </si>
  <si>
    <t>塩沢１０</t>
    <rPh sb="0" eb="2">
      <t>シオザワ</t>
    </rPh>
    <phoneticPr fontId="4"/>
  </si>
  <si>
    <t>塩沢９</t>
    <rPh sb="0" eb="2">
      <t>シオザワ</t>
    </rPh>
    <phoneticPr fontId="1"/>
  </si>
  <si>
    <t>塩沢８</t>
    <rPh sb="0" eb="2">
      <t>シオザワ</t>
    </rPh>
    <phoneticPr fontId="4"/>
  </si>
  <si>
    <t>塩沢７</t>
    <rPh sb="0" eb="2">
      <t>シオザワ</t>
    </rPh>
    <phoneticPr fontId="1"/>
  </si>
  <si>
    <t>塩沢６</t>
    <rPh sb="0" eb="2">
      <t>シオザワ</t>
    </rPh>
    <phoneticPr fontId="4"/>
  </si>
  <si>
    <t>計</t>
    <rPh sb="0" eb="1">
      <t>ケイ</t>
    </rPh>
    <phoneticPr fontId="4"/>
  </si>
  <si>
    <t>塩沢５</t>
    <rPh sb="0" eb="2">
      <t>シオザワ</t>
    </rPh>
    <phoneticPr fontId="1"/>
  </si>
  <si>
    <t>塩沢３</t>
    <rPh sb="0" eb="2">
      <t>シオザワ</t>
    </rPh>
    <phoneticPr fontId="4"/>
  </si>
  <si>
    <t>地上１ｍ(10m程度離れた場所)</t>
    <rPh sb="0" eb="2">
      <t>チジョウ</t>
    </rPh>
    <rPh sb="8" eb="10">
      <t>テイド</t>
    </rPh>
    <rPh sb="10" eb="11">
      <t>ハナ</t>
    </rPh>
    <rPh sb="13" eb="15">
      <t>バショ</t>
    </rPh>
    <phoneticPr fontId="4"/>
  </si>
  <si>
    <t>地上１ｍ</t>
    <rPh sb="0" eb="2">
      <t>チジョウ</t>
    </rPh>
    <phoneticPr fontId="4"/>
  </si>
  <si>
    <t>地上　１ｃｍ</t>
    <rPh sb="0" eb="2">
      <t>チジョウ</t>
    </rPh>
    <phoneticPr fontId="4"/>
  </si>
  <si>
    <t>状況</t>
    <rPh sb="0" eb="2">
      <t>ジョウキョウ</t>
    </rPh>
    <phoneticPr fontId="4"/>
  </si>
  <si>
    <t>周辺線量</t>
    <rPh sb="0" eb="2">
      <t>シュウヘン</t>
    </rPh>
    <rPh sb="2" eb="4">
      <t>センリョウ</t>
    </rPh>
    <phoneticPr fontId="4"/>
  </si>
  <si>
    <t>仮置場上部</t>
    <rPh sb="0" eb="1">
      <t>カリ</t>
    </rPh>
    <rPh sb="1" eb="2">
      <t>オ</t>
    </rPh>
    <rPh sb="2" eb="3">
      <t>バ</t>
    </rPh>
    <rPh sb="3" eb="5">
      <t>ジョウブ</t>
    </rPh>
    <phoneticPr fontId="4"/>
  </si>
  <si>
    <t>仮置場名</t>
    <rPh sb="0" eb="3">
      <t>カリオキバ</t>
    </rPh>
    <rPh sb="3" eb="4">
      <t>ナ</t>
    </rPh>
    <phoneticPr fontId="4"/>
  </si>
  <si>
    <t>全体№</t>
    <rPh sb="0" eb="2">
      <t>ゼンタイ</t>
    </rPh>
    <phoneticPr fontId="4"/>
  </si>
  <si>
    <t>単位：μSv/h（ﾏｲｸﾛｼｰﾍﾞﾙﾄ/時間）</t>
    <rPh sb="0" eb="2">
      <t>タンイ</t>
    </rPh>
    <rPh sb="20" eb="22">
      <t>ジカン</t>
    </rPh>
    <phoneticPr fontId="4"/>
  </si>
  <si>
    <t>市内仮置場　放射線量測定結果</t>
    <rPh sb="0" eb="2">
      <t>シナイ</t>
    </rPh>
    <rPh sb="2" eb="3">
      <t>カリ</t>
    </rPh>
    <rPh sb="3" eb="4">
      <t>オ</t>
    </rPh>
    <rPh sb="4" eb="5">
      <t>バ</t>
    </rPh>
    <rPh sb="6" eb="9">
      <t>ホウシャセン</t>
    </rPh>
    <rPh sb="9" eb="10">
      <t>リョウ</t>
    </rPh>
    <rPh sb="10" eb="12">
      <t>ソクテイ</t>
    </rPh>
    <rPh sb="12" eb="14">
      <t>ケッカ</t>
    </rPh>
    <phoneticPr fontId="4"/>
  </si>
  <si>
    <t>石井１６②</t>
    <rPh sb="0" eb="2">
      <t>イシイ</t>
    </rPh>
    <phoneticPr fontId="4"/>
  </si>
  <si>
    <t>石井１４③</t>
    <rPh sb="0" eb="2">
      <t>イシイ</t>
    </rPh>
    <phoneticPr fontId="4"/>
  </si>
  <si>
    <t>塩沢１０②</t>
    <rPh sb="0" eb="2">
      <t>シオザワ</t>
    </rPh>
    <phoneticPr fontId="4"/>
  </si>
  <si>
    <t>杉田２－２</t>
    <rPh sb="0" eb="2">
      <t>スギタ</t>
    </rPh>
    <phoneticPr fontId="4"/>
  </si>
  <si>
    <t>永田９</t>
    <rPh sb="0" eb="2">
      <t>ナガタ</t>
    </rPh>
    <phoneticPr fontId="4"/>
  </si>
  <si>
    <t>石井７②</t>
    <rPh sb="0" eb="2">
      <t>イシイ</t>
    </rPh>
    <phoneticPr fontId="4"/>
  </si>
  <si>
    <t>原セ４</t>
    <rPh sb="0" eb="1">
      <t>ハラ</t>
    </rPh>
    <phoneticPr fontId="4"/>
  </si>
  <si>
    <t>大平１１（市道）</t>
    <rPh sb="0" eb="2">
      <t>オオダイラ</t>
    </rPh>
    <rPh sb="5" eb="7">
      <t>シドウ</t>
    </rPh>
    <phoneticPr fontId="4"/>
  </si>
  <si>
    <t>―</t>
    <phoneticPr fontId="4"/>
  </si>
  <si>
    <t>東新殿４</t>
    <rPh sb="0" eb="1">
      <t>ヒガシ</t>
    </rPh>
    <rPh sb="1" eb="3">
      <t>ニイドノ</t>
    </rPh>
    <phoneticPr fontId="4"/>
  </si>
  <si>
    <t>東新殿２・３</t>
    <rPh sb="0" eb="1">
      <t>ヒガシ</t>
    </rPh>
    <rPh sb="1" eb="2">
      <t>ニイ</t>
    </rPh>
    <rPh sb="2" eb="3">
      <t>ドノ</t>
    </rPh>
    <phoneticPr fontId="4"/>
  </si>
  <si>
    <t>石井１０　積込場</t>
    <rPh sb="0" eb="2">
      <t>イシイ</t>
    </rPh>
    <rPh sb="5" eb="7">
      <t>ツミコミ</t>
    </rPh>
    <rPh sb="7" eb="8">
      <t>バ</t>
    </rPh>
    <phoneticPr fontId="4"/>
  </si>
  <si>
    <t>石井１０（表土）</t>
    <rPh sb="0" eb="2">
      <t>イシイ</t>
    </rPh>
    <rPh sb="5" eb="7">
      <t>ヒョウド</t>
    </rPh>
    <phoneticPr fontId="8"/>
  </si>
  <si>
    <t>―</t>
    <phoneticPr fontId="8"/>
  </si>
  <si>
    <t>石井５③</t>
    <rPh sb="0" eb="2">
      <t>イシイ</t>
    </rPh>
    <phoneticPr fontId="8"/>
  </si>
  <si>
    <t>原セ２</t>
    <rPh sb="0" eb="1">
      <t>ハラ</t>
    </rPh>
    <phoneticPr fontId="8"/>
  </si>
  <si>
    <t>原セ３</t>
    <rPh sb="0" eb="1">
      <t>ハラ</t>
    </rPh>
    <phoneticPr fontId="8"/>
  </si>
  <si>
    <t>原セ７</t>
    <rPh sb="0" eb="1">
      <t>ハラ</t>
    </rPh>
    <phoneticPr fontId="8"/>
  </si>
  <si>
    <t>堀米（積込場）</t>
    <rPh sb="0" eb="2">
      <t>ホリコメ</t>
    </rPh>
    <rPh sb="3" eb="5">
      <t>ツミコミ</t>
    </rPh>
    <rPh sb="5" eb="6">
      <t>バ</t>
    </rPh>
    <phoneticPr fontId="1"/>
  </si>
  <si>
    <t>輸送中</t>
    <phoneticPr fontId="4"/>
  </si>
  <si>
    <t>設置完了</t>
    <phoneticPr fontId="4"/>
  </si>
  <si>
    <t>木幡（市道）</t>
    <rPh sb="0" eb="2">
      <t>コハタ</t>
    </rPh>
    <rPh sb="3" eb="5">
      <t>シドウ</t>
    </rPh>
    <phoneticPr fontId="8"/>
  </si>
  <si>
    <t>太田（市道）</t>
    <rPh sb="0" eb="2">
      <t>オオタ</t>
    </rPh>
    <rPh sb="3" eb="5">
      <t>シドウ</t>
    </rPh>
    <phoneticPr fontId="8"/>
  </si>
  <si>
    <t>輸送中</t>
    <rPh sb="0" eb="2">
      <t>ユソウ</t>
    </rPh>
    <rPh sb="2" eb="3">
      <t>チュウ</t>
    </rPh>
    <phoneticPr fontId="4"/>
  </si>
  <si>
    <t>設置完了</t>
    <rPh sb="0" eb="2">
      <t>セッチ</t>
    </rPh>
    <rPh sb="2" eb="3">
      <t>カン</t>
    </rPh>
    <rPh sb="3" eb="4">
      <t>リョウ</t>
    </rPh>
    <phoneticPr fontId="4"/>
  </si>
  <si>
    <t>移送済</t>
    <rPh sb="0" eb="2">
      <t>イソウ</t>
    </rPh>
    <rPh sb="2" eb="3">
      <t>ズ</t>
    </rPh>
    <phoneticPr fontId="8"/>
  </si>
  <si>
    <t>注釈：　『輸送中』の仮置場については、輸送作業中のため測定が困難である等の理由に</t>
    <rPh sb="0" eb="2">
      <t>チュウシャク</t>
    </rPh>
    <rPh sb="5" eb="8">
      <t>ユソウチュウ</t>
    </rPh>
    <rPh sb="10" eb="11">
      <t>カリ</t>
    </rPh>
    <rPh sb="11" eb="13">
      <t>オキバ</t>
    </rPh>
    <rPh sb="19" eb="21">
      <t>ユソウ</t>
    </rPh>
    <rPh sb="21" eb="24">
      <t>サギョウチュウ</t>
    </rPh>
    <rPh sb="27" eb="29">
      <t>ソクテイ</t>
    </rPh>
    <rPh sb="30" eb="32">
      <t>コンナン</t>
    </rPh>
    <rPh sb="35" eb="36">
      <t>トウ</t>
    </rPh>
    <rPh sb="37" eb="39">
      <t>リユウ</t>
    </rPh>
    <phoneticPr fontId="4"/>
  </si>
  <si>
    <t>　　　　より、周辺線量のみまたは測定結果なしとなっている箇所があります。</t>
    <rPh sb="7" eb="9">
      <t>シュウヘン</t>
    </rPh>
    <rPh sb="9" eb="11">
      <t>センリョウ</t>
    </rPh>
    <rPh sb="16" eb="18">
      <t>ソクテイ</t>
    </rPh>
    <rPh sb="18" eb="20">
      <t>ケッカ</t>
    </rPh>
    <rPh sb="28" eb="30">
      <t>カショ</t>
    </rPh>
    <phoneticPr fontId="4"/>
  </si>
  <si>
    <t>やくし（積込場）</t>
    <rPh sb="4" eb="6">
      <t>ツミコミ</t>
    </rPh>
    <rPh sb="6" eb="7">
      <t>バ</t>
    </rPh>
    <phoneticPr fontId="4"/>
  </si>
  <si>
    <t>杉内（積込場）</t>
    <rPh sb="0" eb="2">
      <t>スギウチ</t>
    </rPh>
    <rPh sb="3" eb="5">
      <t>ツミコミ</t>
    </rPh>
    <rPh sb="5" eb="6">
      <t>バ</t>
    </rPh>
    <phoneticPr fontId="8"/>
  </si>
  <si>
    <t>戸沢１（積込場）</t>
    <phoneticPr fontId="8"/>
  </si>
  <si>
    <t>戸沢６・７</t>
    <rPh sb="0" eb="1">
      <t>ト</t>
    </rPh>
    <rPh sb="1" eb="2">
      <t>サワ</t>
    </rPh>
    <phoneticPr fontId="8"/>
  </si>
  <si>
    <t>西新殿</t>
    <rPh sb="0" eb="1">
      <t>ニシ</t>
    </rPh>
    <rPh sb="1" eb="2">
      <t>ニイ</t>
    </rPh>
    <rPh sb="2" eb="3">
      <t>ドノ</t>
    </rPh>
    <phoneticPr fontId="8"/>
  </si>
  <si>
    <t>永田５・６</t>
    <rPh sb="0" eb="2">
      <t>ナガタ</t>
    </rPh>
    <phoneticPr fontId="8"/>
  </si>
  <si>
    <t>令和3年4月1日～4月7日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1">
      <t>ガツ</t>
    </rPh>
    <rPh sb="12" eb="13">
      <t>ヒ</t>
    </rPh>
    <phoneticPr fontId="4"/>
  </si>
  <si>
    <t>―</t>
    <phoneticPr fontId="8"/>
  </si>
  <si>
    <t>―</t>
    <phoneticPr fontId="8"/>
  </si>
  <si>
    <t>―</t>
    <phoneticPr fontId="8"/>
  </si>
  <si>
    <t>―</t>
    <phoneticPr fontId="8"/>
  </si>
  <si>
    <t>―</t>
    <phoneticPr fontId="8"/>
  </si>
  <si>
    <t>輸送中</t>
    <rPh sb="0" eb="3">
      <t>ユソウチュウ</t>
    </rPh>
    <phoneticPr fontId="4"/>
  </si>
  <si>
    <t>令和3年4月20日～4月22日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</si>
  <si>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―</t>
    <phoneticPr fontId="8"/>
  </si>
  <si>
    <t>―</t>
    <phoneticPr fontId="8"/>
  </si>
  <si>
    <t>―</t>
    <phoneticPr fontId="8"/>
  </si>
  <si>
    <t>令和3年5月06日～5月12日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</si>
  <si>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令和3年5月18日～5月20日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</si>
  <si>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令和3年6月02日～6月07日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</si>
  <si>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令和3年6月16日～6月22日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</si>
  <si>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令和3年7月1日～7月6日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1">
      <t>ガツ</t>
    </rPh>
    <rPh sb="12" eb="13">
      <t>ヒ</t>
    </rPh>
    <phoneticPr fontId="4"/>
  </si>
  <si>
    <t>令和3年7月19日～7月21日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</si>
  <si>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―</t>
    <phoneticPr fontId="8"/>
  </si>
  <si>
    <t>―</t>
    <phoneticPr fontId="8"/>
  </si>
  <si>
    <t>令和3年8月3日～8月4日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1">
      <t>ガツ</t>
    </rPh>
    <rPh sb="12" eb="13">
      <t>ヒ</t>
    </rPh>
    <phoneticPr fontId="4"/>
  </si>
  <si>
    <t>令和3年8月17日～8月18日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</si>
  <si>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―</t>
    <phoneticPr fontId="8"/>
  </si>
  <si>
    <t>令和3年9月1日～9月2日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1">
      <t>ガツ</t>
    </rPh>
    <rPh sb="12" eb="13">
      <t>ヒ</t>
    </rPh>
    <phoneticPr fontId="4"/>
  </si>
  <si>
    <t>令和3年9月16日～9月21日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</si>
  <si>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令和3年10月05日～10月07日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</si>
  <si>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―</t>
    <phoneticPr fontId="8"/>
  </si>
  <si>
    <t>―</t>
    <phoneticPr fontId="8"/>
  </si>
  <si>
    <t>令和3年10月19日～10月20日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</si>
  <si>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令和3年11月01日～11月04日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</si>
  <si>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令和3年11月16日～11月16日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</si>
  <si>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令和3年12月1日～12月2日</t>
    <rPh sb="0" eb="1">
      <t>レイ</t>
    </rPh>
    <rPh sb="1" eb="2">
      <t>ワ</t>
    </rPh>
    <rPh sb="3" eb="4">
      <t>ネン</t>
    </rPh>
    <rPh sb="6" eb="7">
      <t>ツキ</t>
    </rPh>
    <rPh sb="8" eb="9">
      <t>ヒ</t>
    </rPh>
    <rPh sb="12" eb="13">
      <t>ガツ</t>
    </rPh>
    <rPh sb="14" eb="15">
      <t>ヒ</t>
    </rPh>
    <phoneticPr fontId="4"/>
  </si>
  <si>
    <t>令和3年12月16日～12月16日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</si>
  <si>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令和4年01月05日～01月07日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</si>
  <si>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令和4年01月18日～01月18日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</si>
  <si>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令和4年3月1日～3月1日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1">
      <t>ガツ</t>
    </rPh>
    <rPh sb="12" eb="13">
      <t>ヒ</t>
    </rPh>
    <phoneticPr fontId="4"/>
  </si>
  <si>
    <t>令和4年3月16日～3月18日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</si>
</sst>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0_ ;[Red]\-0.00\ 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Font="1" applyBorder="1" applyAlignment="1">
      <alignment horizontal="distributed" vertical="center" indent="2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>
      <alignment vertical="center"/>
    </xf>
    <xf numFmtId="0" fontId="1" fillId="0" borderId="1" xfId="2" applyFill="1" applyBorder="1" applyAlignment="1">
      <alignment vertical="center" wrapText="1"/>
    </xf>
    <xf numFmtId="0" fontId="1" fillId="0" borderId="1" xfId="1" applyFill="1" applyBorder="1">
      <alignment vertical="center"/>
    </xf>
    <xf numFmtId="177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177" fontId="0" fillId="0" borderId="1" xfId="0" applyNumberFormat="1" applyFill="1" applyBorder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>
      <alignment vertical="center"/>
    </xf>
    <xf numFmtId="56" fontId="1" fillId="0" borderId="1" xfId="1" applyNumberFormat="1" applyFont="1" applyBorder="1" applyAlignment="1">
      <alignment horizontal="distributed" vertical="center" indent="2"/>
    </xf>
    <xf numFmtId="177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/>
    </xf>
    <xf numFmtId="0" fontId="6" fillId="0" borderId="0" xfId="1" applyFont="1">
      <alignment vertical="center"/>
    </xf>
    <xf numFmtId="176" fontId="0" fillId="0" borderId="2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1" fillId="2" borderId="4" xfId="2" applyFill="1" applyBorder="1" applyAlignment="1">
      <alignment horizontal="center" vertical="center" wrapText="1"/>
    </xf>
    <xf numFmtId="0" fontId="1" fillId="2" borderId="4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right" vertical="center"/>
    </xf>
    <xf numFmtId="0" fontId="1" fillId="0" borderId="0" xfId="2" applyFill="1" applyBorder="1" applyAlignment="1">
      <alignment vertical="center" wrapText="1"/>
    </xf>
    <xf numFmtId="177" fontId="0" fillId="0" borderId="2" xfId="0" applyNumberFormat="1" applyFill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178" fontId="0" fillId="0" borderId="1" xfId="0" applyNumberForma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177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top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top"/>
    </xf>
    <xf numFmtId="0" fontId="1" fillId="0" borderId="10" xfId="2" applyFill="1" applyBorder="1" applyAlignment="1">
      <alignment vertical="center" wrapText="1"/>
    </xf>
    <xf numFmtId="0" fontId="0" fillId="0" borderId="10" xfId="0" applyFill="1" applyBorder="1" applyAlignment="1">
      <alignment vertical="center" shrinkToFit="1"/>
    </xf>
    <xf numFmtId="176" fontId="0" fillId="0" borderId="10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right" vertical="center"/>
    </xf>
    <xf numFmtId="0" fontId="1" fillId="0" borderId="10" xfId="1" applyFont="1" applyBorder="1" applyAlignment="1">
      <alignment horizontal="distributed" vertical="center" indent="2"/>
    </xf>
    <xf numFmtId="0" fontId="1" fillId="0" borderId="9" xfId="2" applyFill="1" applyBorder="1" applyAlignment="1">
      <alignment vertical="center" wrapText="1"/>
    </xf>
    <xf numFmtId="0" fontId="0" fillId="0" borderId="9" xfId="0" applyFill="1" applyBorder="1" applyAlignment="1">
      <alignment vertical="center" shrinkToFit="1"/>
    </xf>
    <xf numFmtId="176" fontId="0" fillId="0" borderId="9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right" vertical="center"/>
    </xf>
    <xf numFmtId="0" fontId="1" fillId="0" borderId="9" xfId="1" applyFont="1" applyBorder="1" applyAlignment="1">
      <alignment horizontal="distributed" vertical="center" indent="2"/>
    </xf>
    <xf numFmtId="0" fontId="7" fillId="0" borderId="0" xfId="0" applyFont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1" fillId="2" borderId="1" xfId="2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2" borderId="6" xfId="2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</cellXfs>
  <cellStyles count="5">
    <cellStyle name="標準" xfId="0" builtinId="0"/>
    <cellStyle name="標準 2" xfId="3"/>
    <cellStyle name="標準 2_仮置場線量測定結果（HP公表用）" xfId="2"/>
    <cellStyle name="標準 3" xfId="4"/>
    <cellStyle name="標準 3_仮置場線量測定結果（HP公表用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100" zoomScaleSheetLayoutView="100" workbookViewId="0">
      <pane ySplit="10" topLeftCell="A11" activePane="bottomLeft" state="frozen"/>
      <selection pane="bottomLeft" activeCell="K14" sqref="K14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144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f t="shared" ref="A11:A24" si="0">A10+1</f>
        <v>1</v>
      </c>
      <c r="B11" s="13" t="s">
        <v>59</v>
      </c>
      <c r="C11" s="9" t="s">
        <v>88</v>
      </c>
      <c r="D11" s="9" t="s">
        <v>88</v>
      </c>
      <c r="E11" s="11">
        <v>0.25</v>
      </c>
      <c r="F11" s="3" t="s">
        <v>98</v>
      </c>
      <c r="H11" s="1" t="s">
        <v>98</v>
      </c>
      <c r="I11" s="1">
        <f>COUNTIF(F$11:F$24,"輸送中")</f>
        <v>14</v>
      </c>
    </row>
    <row r="12" spans="1:9" ht="15" customHeight="1" x14ac:dyDescent="0.15">
      <c r="A12" s="6">
        <v>2</v>
      </c>
      <c r="B12" s="13" t="s">
        <v>79</v>
      </c>
      <c r="C12" s="22" t="s">
        <v>88</v>
      </c>
      <c r="D12" s="22" t="s">
        <v>88</v>
      </c>
      <c r="E12" s="18">
        <v>0.1</v>
      </c>
      <c r="F12" s="3" t="s">
        <v>98</v>
      </c>
    </row>
    <row r="13" spans="1:9" ht="15" customHeight="1" x14ac:dyDescent="0.15">
      <c r="A13" s="6">
        <f t="shared" si="0"/>
        <v>3</v>
      </c>
      <c r="B13" s="13" t="s">
        <v>78</v>
      </c>
      <c r="C13" s="22" t="s">
        <v>88</v>
      </c>
      <c r="D13" s="22" t="s">
        <v>88</v>
      </c>
      <c r="E13" s="11">
        <v>0.21</v>
      </c>
      <c r="F13" s="3" t="s">
        <v>98</v>
      </c>
    </row>
    <row r="14" spans="1:9" ht="15" customHeight="1" x14ac:dyDescent="0.15">
      <c r="A14" s="6">
        <f t="shared" si="0"/>
        <v>4</v>
      </c>
      <c r="B14" s="13" t="s">
        <v>89</v>
      </c>
      <c r="C14" s="9" t="s">
        <v>83</v>
      </c>
      <c r="D14" s="9" t="s">
        <v>83</v>
      </c>
      <c r="E14" s="18">
        <v>0.24</v>
      </c>
      <c r="F14" s="3" t="s">
        <v>98</v>
      </c>
    </row>
    <row r="15" spans="1:9" ht="15" customHeight="1" x14ac:dyDescent="0.15">
      <c r="A15" s="6">
        <f t="shared" si="0"/>
        <v>5</v>
      </c>
      <c r="B15" s="13" t="s">
        <v>86</v>
      </c>
      <c r="C15" s="9" t="s">
        <v>83</v>
      </c>
      <c r="D15" s="9" t="s">
        <v>83</v>
      </c>
      <c r="E15" s="18">
        <v>0.1</v>
      </c>
      <c r="F15" s="17" t="s">
        <v>98</v>
      </c>
    </row>
    <row r="16" spans="1:9" ht="15" customHeight="1" x14ac:dyDescent="0.15">
      <c r="A16" s="6">
        <f t="shared" si="0"/>
        <v>6</v>
      </c>
      <c r="B16" s="13" t="s">
        <v>103</v>
      </c>
      <c r="C16" s="9" t="s">
        <v>83</v>
      </c>
      <c r="D16" s="9" t="s">
        <v>83</v>
      </c>
      <c r="E16" s="11">
        <v>0.17</v>
      </c>
      <c r="F16" s="3" t="s">
        <v>94</v>
      </c>
    </row>
    <row r="17" spans="1:6" ht="15" customHeight="1" thickBot="1" x14ac:dyDescent="0.2">
      <c r="A17" s="48">
        <f t="shared" si="0"/>
        <v>7</v>
      </c>
      <c r="B17" s="49" t="s">
        <v>32</v>
      </c>
      <c r="C17" s="50" t="s">
        <v>83</v>
      </c>
      <c r="D17" s="50" t="s">
        <v>83</v>
      </c>
      <c r="E17" s="51">
        <v>0.18</v>
      </c>
      <c r="F17" s="52" t="s">
        <v>94</v>
      </c>
    </row>
    <row r="18" spans="1:6" ht="15" customHeight="1" x14ac:dyDescent="0.15">
      <c r="A18" s="43">
        <f t="shared" si="0"/>
        <v>8</v>
      </c>
      <c r="B18" s="44" t="s">
        <v>93</v>
      </c>
      <c r="C18" s="45" t="s">
        <v>83</v>
      </c>
      <c r="D18" s="45" t="s">
        <v>83</v>
      </c>
      <c r="E18" s="46">
        <v>0.28000000000000003</v>
      </c>
      <c r="F18" s="47" t="s">
        <v>94</v>
      </c>
    </row>
    <row r="19" spans="1:6" ht="15" customHeight="1" x14ac:dyDescent="0.15">
      <c r="A19" s="6">
        <f t="shared" si="0"/>
        <v>9</v>
      </c>
      <c r="B19" s="12" t="s">
        <v>107</v>
      </c>
      <c r="C19" s="9" t="s">
        <v>88</v>
      </c>
      <c r="D19" s="35" t="s">
        <v>88</v>
      </c>
      <c r="E19" s="4">
        <v>0.13</v>
      </c>
      <c r="F19" s="3" t="s">
        <v>94</v>
      </c>
    </row>
    <row r="20" spans="1:6" ht="15" customHeight="1" x14ac:dyDescent="0.15">
      <c r="A20" s="6">
        <f t="shared" si="0"/>
        <v>10</v>
      </c>
      <c r="B20" s="12" t="s">
        <v>15</v>
      </c>
      <c r="C20" s="35" t="s">
        <v>88</v>
      </c>
      <c r="D20" s="35" t="s">
        <v>88</v>
      </c>
      <c r="E20" s="4">
        <v>0.19</v>
      </c>
      <c r="F20" s="17" t="s">
        <v>98</v>
      </c>
    </row>
    <row r="21" spans="1:6" ht="15" customHeight="1" x14ac:dyDescent="0.15">
      <c r="A21" s="6">
        <f t="shared" si="0"/>
        <v>11</v>
      </c>
      <c r="B21" s="12" t="s">
        <v>12</v>
      </c>
      <c r="C21" s="9" t="s">
        <v>83</v>
      </c>
      <c r="D21" s="9" t="s">
        <v>83</v>
      </c>
      <c r="E21" s="5">
        <v>0.2</v>
      </c>
      <c r="F21" s="17" t="s">
        <v>94</v>
      </c>
    </row>
    <row r="22" spans="1:6" ht="15" customHeight="1" x14ac:dyDescent="0.15">
      <c r="A22" s="6">
        <f t="shared" si="0"/>
        <v>12</v>
      </c>
      <c r="B22" s="12" t="s">
        <v>8</v>
      </c>
      <c r="C22" s="9" t="s">
        <v>83</v>
      </c>
      <c r="D22" s="9" t="s">
        <v>83</v>
      </c>
      <c r="E22" s="4">
        <v>0.2</v>
      </c>
      <c r="F22" s="17" t="s">
        <v>94</v>
      </c>
    </row>
    <row r="23" spans="1:6" ht="15" customHeight="1" x14ac:dyDescent="0.15">
      <c r="A23" s="6">
        <f t="shared" si="0"/>
        <v>13</v>
      </c>
      <c r="B23" s="12" t="s">
        <v>7</v>
      </c>
      <c r="C23" s="9" t="s">
        <v>83</v>
      </c>
      <c r="D23" s="9" t="s">
        <v>83</v>
      </c>
      <c r="E23" s="31">
        <v>0.2</v>
      </c>
      <c r="F23" s="17" t="s">
        <v>94</v>
      </c>
    </row>
    <row r="24" spans="1:6" ht="15" customHeight="1" x14ac:dyDescent="0.15">
      <c r="A24" s="6">
        <f t="shared" si="0"/>
        <v>14</v>
      </c>
      <c r="B24" s="12" t="s">
        <v>105</v>
      </c>
      <c r="C24" s="9" t="s">
        <v>88</v>
      </c>
      <c r="D24" s="9" t="s">
        <v>88</v>
      </c>
      <c r="E24" s="11">
        <v>0.1</v>
      </c>
      <c r="F24" s="17" t="s">
        <v>94</v>
      </c>
    </row>
    <row r="25" spans="1:6" ht="15" customHeight="1" x14ac:dyDescent="0.15"/>
    <row r="26" spans="1:6" ht="15" customHeight="1" x14ac:dyDescent="0.15"/>
    <row r="27" spans="1:6" ht="15" customHeight="1" x14ac:dyDescent="0.15"/>
    <row r="28" spans="1:6" ht="15" customHeight="1" x14ac:dyDescent="0.15"/>
    <row r="29" spans="1:6" ht="15" customHeight="1" x14ac:dyDescent="0.15">
      <c r="A29" s="30"/>
    </row>
    <row r="30" spans="1:6" ht="15" customHeight="1" x14ac:dyDescent="0.15"/>
    <row r="31" spans="1:6" ht="15" customHeight="1" x14ac:dyDescent="0.15"/>
    <row r="32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136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60</v>
      </c>
      <c r="C11" s="9" t="s">
        <v>88</v>
      </c>
      <c r="D11" s="9" t="s">
        <v>88</v>
      </c>
      <c r="E11" s="11">
        <v>0.14000000000000001</v>
      </c>
      <c r="F11" s="3" t="s">
        <v>98</v>
      </c>
      <c r="H11" s="1" t="s">
        <v>0</v>
      </c>
      <c r="I11" s="1">
        <f>COUNTIF(F$11:F$40,"設置完了")</f>
        <v>0</v>
      </c>
    </row>
    <row r="12" spans="1:9" ht="15" customHeight="1" x14ac:dyDescent="0.15">
      <c r="A12" s="6">
        <f>A11+1</f>
        <v>2</v>
      </c>
      <c r="B12" s="13" t="s">
        <v>59</v>
      </c>
      <c r="C12" s="9" t="s">
        <v>88</v>
      </c>
      <c r="D12" s="9" t="s">
        <v>88</v>
      </c>
      <c r="E12" s="11">
        <v>0.24</v>
      </c>
      <c r="F12" s="3" t="s">
        <v>98</v>
      </c>
      <c r="H12" s="1" t="s">
        <v>98</v>
      </c>
      <c r="I12" s="1">
        <f>COUNTIF(F$11:F$40,"輸送中")</f>
        <v>30</v>
      </c>
    </row>
    <row r="13" spans="1:9" ht="15" customHeight="1" x14ac:dyDescent="0.15">
      <c r="A13" s="6">
        <f>A12+1</f>
        <v>3</v>
      </c>
      <c r="B13" s="13" t="s">
        <v>53</v>
      </c>
      <c r="C13" s="9" t="s">
        <v>88</v>
      </c>
      <c r="D13" s="9" t="s">
        <v>88</v>
      </c>
      <c r="E13" s="18">
        <v>0.08</v>
      </c>
      <c r="F13" s="3" t="s">
        <v>98</v>
      </c>
      <c r="H13" s="1" t="s">
        <v>100</v>
      </c>
      <c r="I13" s="1">
        <f>COUNTIF(F$11:F$40,"移送済")</f>
        <v>0</v>
      </c>
    </row>
    <row r="14" spans="1:9" ht="15" customHeight="1" x14ac:dyDescent="0.15">
      <c r="A14" s="6">
        <f>A13+1</f>
        <v>4</v>
      </c>
      <c r="B14" s="13" t="s">
        <v>79</v>
      </c>
      <c r="C14" s="22" t="s">
        <v>88</v>
      </c>
      <c r="D14" s="22" t="s">
        <v>88</v>
      </c>
      <c r="E14" s="18">
        <v>0.1</v>
      </c>
      <c r="F14" s="3" t="s">
        <v>98</v>
      </c>
    </row>
    <row r="15" spans="1:9" ht="15" customHeight="1" x14ac:dyDescent="0.15">
      <c r="A15" s="6">
        <f t="shared" ref="A15:A40" si="0">A14+1</f>
        <v>5</v>
      </c>
      <c r="B15" s="13" t="s">
        <v>52</v>
      </c>
      <c r="C15" s="9" t="s">
        <v>88</v>
      </c>
      <c r="D15" s="9" t="s">
        <v>88</v>
      </c>
      <c r="E15" s="11">
        <v>0.28999999999999998</v>
      </c>
      <c r="F15" s="3" t="s">
        <v>115</v>
      </c>
    </row>
    <row r="16" spans="1:9" ht="15" customHeight="1" x14ac:dyDescent="0.15">
      <c r="A16" s="6">
        <f t="shared" si="0"/>
        <v>6</v>
      </c>
      <c r="B16" s="13" t="s">
        <v>90</v>
      </c>
      <c r="C16" s="22" t="s">
        <v>88</v>
      </c>
      <c r="D16" s="22" t="s">
        <v>88</v>
      </c>
      <c r="E16" s="18">
        <v>0.17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91</v>
      </c>
      <c r="C17" s="9" t="s">
        <v>88</v>
      </c>
      <c r="D17" s="9" t="s">
        <v>88</v>
      </c>
      <c r="E17" s="18">
        <v>0.14000000000000001</v>
      </c>
      <c r="F17" s="17" t="s">
        <v>115</v>
      </c>
    </row>
    <row r="18" spans="1:6" ht="15" customHeight="1" x14ac:dyDescent="0.15">
      <c r="A18" s="6">
        <f t="shared" si="0"/>
        <v>8</v>
      </c>
      <c r="B18" s="13" t="s">
        <v>81</v>
      </c>
      <c r="C18" s="9" t="s">
        <v>88</v>
      </c>
      <c r="D18" s="9" t="s">
        <v>88</v>
      </c>
      <c r="E18" s="18">
        <v>0.15</v>
      </c>
      <c r="F18" s="3" t="s">
        <v>98</v>
      </c>
    </row>
    <row r="19" spans="1:6" ht="15" customHeight="1" x14ac:dyDescent="0.15">
      <c r="A19" s="6">
        <f t="shared" si="0"/>
        <v>9</v>
      </c>
      <c r="B19" s="13" t="s">
        <v>51</v>
      </c>
      <c r="C19" s="9" t="s">
        <v>88</v>
      </c>
      <c r="D19" s="9" t="s">
        <v>88</v>
      </c>
      <c r="E19" s="11">
        <v>0.15</v>
      </c>
      <c r="F19" s="3" t="s">
        <v>98</v>
      </c>
    </row>
    <row r="20" spans="1:6" ht="15" customHeight="1" x14ac:dyDescent="0.15">
      <c r="A20" s="6">
        <f t="shared" si="0"/>
        <v>10</v>
      </c>
      <c r="B20" s="13" t="s">
        <v>92</v>
      </c>
      <c r="C20" s="22" t="s">
        <v>88</v>
      </c>
      <c r="D20" s="22" t="s">
        <v>88</v>
      </c>
      <c r="E20" s="18">
        <v>0.12</v>
      </c>
      <c r="F20" s="17" t="s">
        <v>98</v>
      </c>
    </row>
    <row r="21" spans="1:6" ht="15" customHeight="1" x14ac:dyDescent="0.15">
      <c r="A21" s="6">
        <f t="shared" si="0"/>
        <v>11</v>
      </c>
      <c r="B21" s="13" t="s">
        <v>50</v>
      </c>
      <c r="C21" s="9" t="s">
        <v>88</v>
      </c>
      <c r="D21" s="9" t="s">
        <v>88</v>
      </c>
      <c r="E21" s="18">
        <v>0.2</v>
      </c>
      <c r="F21" s="3" t="s">
        <v>98</v>
      </c>
    </row>
    <row r="22" spans="1:6" ht="15" customHeight="1" x14ac:dyDescent="0.15">
      <c r="A22" s="6">
        <f t="shared" si="0"/>
        <v>12</v>
      </c>
      <c r="B22" s="13" t="s">
        <v>78</v>
      </c>
      <c r="C22" s="22" t="s">
        <v>88</v>
      </c>
      <c r="D22" s="22" t="s">
        <v>88</v>
      </c>
      <c r="E22" s="11">
        <v>0.25</v>
      </c>
      <c r="F22" s="3" t="s">
        <v>98</v>
      </c>
    </row>
    <row r="23" spans="1:6" ht="15" customHeight="1" x14ac:dyDescent="0.15">
      <c r="A23" s="6">
        <v>13</v>
      </c>
      <c r="B23" s="12" t="s">
        <v>47</v>
      </c>
      <c r="C23" s="22" t="s">
        <v>88</v>
      </c>
      <c r="D23" s="22" t="s">
        <v>88</v>
      </c>
      <c r="E23" s="14">
        <v>0.19</v>
      </c>
      <c r="F23" s="3" t="s">
        <v>98</v>
      </c>
    </row>
    <row r="24" spans="1:6" ht="15" customHeight="1" x14ac:dyDescent="0.15">
      <c r="A24" s="6">
        <f t="shared" si="0"/>
        <v>14</v>
      </c>
      <c r="B24" s="13" t="s">
        <v>46</v>
      </c>
      <c r="C24" s="22" t="s">
        <v>88</v>
      </c>
      <c r="D24" s="22" t="s">
        <v>88</v>
      </c>
      <c r="E24" s="14">
        <v>0.21</v>
      </c>
      <c r="F24" s="3" t="s">
        <v>115</v>
      </c>
    </row>
    <row r="25" spans="1:6" ht="15" customHeight="1" x14ac:dyDescent="0.15">
      <c r="A25" s="6">
        <f t="shared" si="0"/>
        <v>15</v>
      </c>
      <c r="B25" s="13" t="s">
        <v>89</v>
      </c>
      <c r="C25" s="9" t="s">
        <v>83</v>
      </c>
      <c r="D25" s="9" t="s">
        <v>83</v>
      </c>
      <c r="E25" s="18">
        <v>0.25</v>
      </c>
      <c r="F25" s="3" t="s">
        <v>98</v>
      </c>
    </row>
    <row r="26" spans="1:6" ht="15" customHeight="1" x14ac:dyDescent="0.15">
      <c r="A26" s="6">
        <v>16</v>
      </c>
      <c r="B26" s="13" t="s">
        <v>86</v>
      </c>
      <c r="C26" s="9" t="s">
        <v>83</v>
      </c>
      <c r="D26" s="9" t="s">
        <v>83</v>
      </c>
      <c r="E26" s="18">
        <v>0.12</v>
      </c>
      <c r="F26" s="17" t="s">
        <v>98</v>
      </c>
    </row>
    <row r="27" spans="1:6" ht="15" customHeight="1" x14ac:dyDescent="0.15">
      <c r="A27" s="6">
        <f t="shared" si="0"/>
        <v>17</v>
      </c>
      <c r="B27" s="13" t="s">
        <v>41</v>
      </c>
      <c r="C27" s="9" t="s">
        <v>83</v>
      </c>
      <c r="D27" s="9" t="s">
        <v>83</v>
      </c>
      <c r="E27" s="33">
        <v>0.24</v>
      </c>
      <c r="F27" s="17" t="s">
        <v>94</v>
      </c>
    </row>
    <row r="28" spans="1:6" ht="15" customHeight="1" x14ac:dyDescent="0.15">
      <c r="A28" s="6">
        <f t="shared" si="0"/>
        <v>18</v>
      </c>
      <c r="B28" s="13" t="s">
        <v>40</v>
      </c>
      <c r="C28" s="9" t="s">
        <v>83</v>
      </c>
      <c r="D28" s="9" t="s">
        <v>83</v>
      </c>
      <c r="E28" s="11">
        <v>0.32</v>
      </c>
      <c r="F28" s="3" t="s">
        <v>94</v>
      </c>
    </row>
    <row r="29" spans="1:6" ht="15" customHeight="1" x14ac:dyDescent="0.15">
      <c r="A29" s="6">
        <f t="shared" si="0"/>
        <v>19</v>
      </c>
      <c r="B29" s="12" t="s">
        <v>34</v>
      </c>
      <c r="C29" s="9" t="s">
        <v>83</v>
      </c>
      <c r="D29" s="9" t="s">
        <v>83</v>
      </c>
      <c r="E29" s="11">
        <v>0.23</v>
      </c>
      <c r="F29" s="3" t="s">
        <v>94</v>
      </c>
    </row>
    <row r="30" spans="1:6" ht="15" customHeight="1" x14ac:dyDescent="0.15">
      <c r="A30" s="6">
        <f t="shared" si="0"/>
        <v>20</v>
      </c>
      <c r="B30" s="13" t="s">
        <v>33</v>
      </c>
      <c r="C30" s="9" t="s">
        <v>83</v>
      </c>
      <c r="D30" s="9" t="s">
        <v>83</v>
      </c>
      <c r="E30" s="21">
        <v>0.36</v>
      </c>
      <c r="F30" s="3" t="s">
        <v>94</v>
      </c>
    </row>
    <row r="31" spans="1:6" ht="15" customHeight="1" x14ac:dyDescent="0.15">
      <c r="A31" s="6">
        <f t="shared" si="0"/>
        <v>21</v>
      </c>
      <c r="B31" s="13" t="s">
        <v>103</v>
      </c>
      <c r="C31" s="9" t="s">
        <v>83</v>
      </c>
      <c r="D31" s="9" t="s">
        <v>83</v>
      </c>
      <c r="E31" s="11">
        <v>0.15</v>
      </c>
      <c r="F31" s="3" t="s">
        <v>94</v>
      </c>
    </row>
    <row r="32" spans="1:6" ht="15" customHeight="1" x14ac:dyDescent="0.15">
      <c r="A32" s="6">
        <v>22</v>
      </c>
      <c r="B32" s="12" t="s">
        <v>32</v>
      </c>
      <c r="C32" s="9" t="s">
        <v>83</v>
      </c>
      <c r="D32" s="9" t="s">
        <v>83</v>
      </c>
      <c r="E32" s="11">
        <v>0.18</v>
      </c>
      <c r="F32" s="3" t="s">
        <v>94</v>
      </c>
    </row>
    <row r="33" spans="1:6" ht="15" customHeight="1" x14ac:dyDescent="0.15">
      <c r="A33" s="6">
        <v>23</v>
      </c>
      <c r="B33" s="12" t="s">
        <v>93</v>
      </c>
      <c r="C33" s="9" t="s">
        <v>83</v>
      </c>
      <c r="D33" s="9" t="s">
        <v>83</v>
      </c>
      <c r="E33" s="11">
        <v>0.26</v>
      </c>
      <c r="F33" s="3" t="s">
        <v>94</v>
      </c>
    </row>
    <row r="34" spans="1:6" ht="15" customHeight="1" x14ac:dyDescent="0.15">
      <c r="A34" s="6">
        <v>24</v>
      </c>
      <c r="B34" s="12" t="s">
        <v>107</v>
      </c>
      <c r="C34" s="9" t="s">
        <v>88</v>
      </c>
      <c r="D34" s="35" t="s">
        <v>88</v>
      </c>
      <c r="E34" s="4">
        <v>0.13</v>
      </c>
      <c r="F34" s="3" t="s">
        <v>94</v>
      </c>
    </row>
    <row r="35" spans="1:6" ht="15" customHeight="1" x14ac:dyDescent="0.15">
      <c r="A35" s="6">
        <f t="shared" si="0"/>
        <v>25</v>
      </c>
      <c r="B35" s="12" t="s">
        <v>15</v>
      </c>
      <c r="C35" s="35" t="s">
        <v>88</v>
      </c>
      <c r="D35" s="35" t="s">
        <v>88</v>
      </c>
      <c r="E35" s="4">
        <v>0.21</v>
      </c>
      <c r="F35" s="17" t="s">
        <v>98</v>
      </c>
    </row>
    <row r="36" spans="1:6" ht="15" customHeight="1" x14ac:dyDescent="0.15">
      <c r="A36" s="6">
        <f t="shared" si="0"/>
        <v>26</v>
      </c>
      <c r="B36" s="12" t="s">
        <v>12</v>
      </c>
      <c r="C36" s="9" t="s">
        <v>83</v>
      </c>
      <c r="D36" s="9" t="s">
        <v>83</v>
      </c>
      <c r="E36" s="5">
        <v>0.2</v>
      </c>
      <c r="F36" s="17" t="s">
        <v>94</v>
      </c>
    </row>
    <row r="37" spans="1:6" ht="15" customHeight="1" x14ac:dyDescent="0.15">
      <c r="A37" s="6">
        <f t="shared" si="0"/>
        <v>27</v>
      </c>
      <c r="B37" s="12" t="s">
        <v>8</v>
      </c>
      <c r="C37" s="9" t="s">
        <v>83</v>
      </c>
      <c r="D37" s="9" t="s">
        <v>83</v>
      </c>
      <c r="E37" s="4">
        <v>0.18</v>
      </c>
      <c r="F37" s="17" t="s">
        <v>94</v>
      </c>
    </row>
    <row r="38" spans="1:6" ht="15" customHeight="1" x14ac:dyDescent="0.15">
      <c r="A38" s="6">
        <f t="shared" si="0"/>
        <v>28</v>
      </c>
      <c r="B38" s="12" t="s">
        <v>7</v>
      </c>
      <c r="C38" s="9" t="s">
        <v>83</v>
      </c>
      <c r="D38" s="9" t="s">
        <v>83</v>
      </c>
      <c r="E38" s="31">
        <v>0.2</v>
      </c>
      <c r="F38" s="17" t="s">
        <v>94</v>
      </c>
    </row>
    <row r="39" spans="1:6" ht="15" customHeight="1" x14ac:dyDescent="0.15">
      <c r="A39" s="6">
        <f t="shared" si="0"/>
        <v>29</v>
      </c>
      <c r="B39" s="12" t="s">
        <v>6</v>
      </c>
      <c r="C39" s="9" t="s">
        <v>83</v>
      </c>
      <c r="D39" s="9" t="s">
        <v>83</v>
      </c>
      <c r="E39" s="8">
        <v>0.19</v>
      </c>
      <c r="F39" s="17" t="s">
        <v>94</v>
      </c>
    </row>
    <row r="40" spans="1:6" ht="15" customHeight="1" x14ac:dyDescent="0.15">
      <c r="A40" s="6">
        <f t="shared" si="0"/>
        <v>30</v>
      </c>
      <c r="B40" s="12" t="s">
        <v>105</v>
      </c>
      <c r="C40" s="9" t="s">
        <v>88</v>
      </c>
      <c r="D40" s="9" t="s">
        <v>88</v>
      </c>
      <c r="E40" s="11">
        <v>0.1</v>
      </c>
      <c r="F40" s="17" t="s">
        <v>94</v>
      </c>
    </row>
    <row r="41" spans="1:6" ht="15" customHeight="1" x14ac:dyDescent="0.15"/>
    <row r="42" spans="1:6" ht="15" customHeight="1" x14ac:dyDescent="0.15"/>
    <row r="43" spans="1:6" ht="15" customHeight="1" x14ac:dyDescent="0.15"/>
    <row r="44" spans="1:6" ht="15" customHeight="1" x14ac:dyDescent="0.15"/>
    <row r="45" spans="1:6" ht="15" customHeight="1" x14ac:dyDescent="0.15">
      <c r="A45" s="30"/>
    </row>
    <row r="46" spans="1:6" ht="15" customHeight="1" x14ac:dyDescent="0.15"/>
    <row r="47" spans="1:6" ht="15" customHeight="1" x14ac:dyDescent="0.15"/>
    <row r="48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133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60</v>
      </c>
      <c r="C11" s="9" t="s">
        <v>88</v>
      </c>
      <c r="D11" s="9" t="s">
        <v>88</v>
      </c>
      <c r="E11" s="11">
        <v>0.14000000000000001</v>
      </c>
      <c r="F11" s="3" t="s">
        <v>98</v>
      </c>
      <c r="H11" s="1" t="s">
        <v>0</v>
      </c>
      <c r="I11" s="1">
        <f>COUNTIF(F$11:F$40,"設置完了")</f>
        <v>0</v>
      </c>
    </row>
    <row r="12" spans="1:9" ht="15" customHeight="1" x14ac:dyDescent="0.15">
      <c r="A12" s="6">
        <f>A11+1</f>
        <v>2</v>
      </c>
      <c r="B12" s="13" t="s">
        <v>59</v>
      </c>
      <c r="C12" s="9" t="s">
        <v>134</v>
      </c>
      <c r="D12" s="9" t="s">
        <v>134</v>
      </c>
      <c r="E12" s="11">
        <v>0.23</v>
      </c>
      <c r="F12" s="3" t="s">
        <v>98</v>
      </c>
      <c r="H12" s="1" t="s">
        <v>98</v>
      </c>
      <c r="I12" s="1">
        <f>COUNTIF(F$11:F$40,"輸送中")</f>
        <v>30</v>
      </c>
    </row>
    <row r="13" spans="1:9" ht="15" customHeight="1" x14ac:dyDescent="0.15">
      <c r="A13" s="6">
        <f>A12+1</f>
        <v>3</v>
      </c>
      <c r="B13" s="13" t="s">
        <v>53</v>
      </c>
      <c r="C13" s="9" t="s">
        <v>88</v>
      </c>
      <c r="D13" s="9" t="s">
        <v>88</v>
      </c>
      <c r="E13" s="18">
        <v>0.1</v>
      </c>
      <c r="F13" s="3" t="s">
        <v>98</v>
      </c>
      <c r="H13" s="1" t="s">
        <v>100</v>
      </c>
      <c r="I13" s="1">
        <f>COUNTIF(F$11:F$40,"移送済")</f>
        <v>0</v>
      </c>
    </row>
    <row r="14" spans="1:9" ht="15" customHeight="1" x14ac:dyDescent="0.15">
      <c r="A14" s="6">
        <f>A13+1</f>
        <v>4</v>
      </c>
      <c r="B14" s="13" t="s">
        <v>79</v>
      </c>
      <c r="C14" s="22" t="s">
        <v>88</v>
      </c>
      <c r="D14" s="22" t="s">
        <v>88</v>
      </c>
      <c r="E14" s="18">
        <v>0.11</v>
      </c>
      <c r="F14" s="3" t="s">
        <v>98</v>
      </c>
    </row>
    <row r="15" spans="1:9" ht="15" customHeight="1" x14ac:dyDescent="0.15">
      <c r="A15" s="6">
        <f t="shared" ref="A15:A40" si="0">A14+1</f>
        <v>5</v>
      </c>
      <c r="B15" s="13" t="s">
        <v>52</v>
      </c>
      <c r="C15" s="9" t="s">
        <v>88</v>
      </c>
      <c r="D15" s="9" t="s">
        <v>88</v>
      </c>
      <c r="E15" s="11">
        <v>0.27</v>
      </c>
      <c r="F15" s="3" t="s">
        <v>115</v>
      </c>
    </row>
    <row r="16" spans="1:9" ht="15" customHeight="1" x14ac:dyDescent="0.15">
      <c r="A16" s="6">
        <f t="shared" si="0"/>
        <v>6</v>
      </c>
      <c r="B16" s="13" t="s">
        <v>90</v>
      </c>
      <c r="C16" s="22" t="s">
        <v>88</v>
      </c>
      <c r="D16" s="22" t="s">
        <v>88</v>
      </c>
      <c r="E16" s="18">
        <v>0.18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91</v>
      </c>
      <c r="C17" s="9" t="s">
        <v>88</v>
      </c>
      <c r="D17" s="9" t="s">
        <v>88</v>
      </c>
      <c r="E17" s="18">
        <v>0.13</v>
      </c>
      <c r="F17" s="17" t="s">
        <v>115</v>
      </c>
    </row>
    <row r="18" spans="1:6" ht="15" customHeight="1" x14ac:dyDescent="0.15">
      <c r="A18" s="6">
        <f t="shared" si="0"/>
        <v>8</v>
      </c>
      <c r="B18" s="13" t="s">
        <v>81</v>
      </c>
      <c r="C18" s="9" t="s">
        <v>88</v>
      </c>
      <c r="D18" s="9" t="s">
        <v>88</v>
      </c>
      <c r="E18" s="18">
        <v>0.14000000000000001</v>
      </c>
      <c r="F18" s="3" t="s">
        <v>98</v>
      </c>
    </row>
    <row r="19" spans="1:6" ht="15" customHeight="1" x14ac:dyDescent="0.15">
      <c r="A19" s="6">
        <f t="shared" si="0"/>
        <v>9</v>
      </c>
      <c r="B19" s="13" t="s">
        <v>51</v>
      </c>
      <c r="C19" s="9" t="s">
        <v>88</v>
      </c>
      <c r="D19" s="9" t="s">
        <v>88</v>
      </c>
      <c r="E19" s="11">
        <v>0.15</v>
      </c>
      <c r="F19" s="3" t="s">
        <v>98</v>
      </c>
    </row>
    <row r="20" spans="1:6" ht="15" customHeight="1" x14ac:dyDescent="0.15">
      <c r="A20" s="6">
        <f t="shared" si="0"/>
        <v>10</v>
      </c>
      <c r="B20" s="13" t="s">
        <v>92</v>
      </c>
      <c r="C20" s="22" t="s">
        <v>135</v>
      </c>
      <c r="D20" s="22" t="s">
        <v>135</v>
      </c>
      <c r="E20" s="18">
        <v>0.13</v>
      </c>
      <c r="F20" s="17" t="s">
        <v>98</v>
      </c>
    </row>
    <row r="21" spans="1:6" ht="15" customHeight="1" x14ac:dyDescent="0.15">
      <c r="A21" s="6">
        <f t="shared" si="0"/>
        <v>11</v>
      </c>
      <c r="B21" s="13" t="s">
        <v>50</v>
      </c>
      <c r="C21" s="9" t="s">
        <v>88</v>
      </c>
      <c r="D21" s="9" t="s">
        <v>88</v>
      </c>
      <c r="E21" s="18">
        <v>0.21</v>
      </c>
      <c r="F21" s="3" t="s">
        <v>98</v>
      </c>
    </row>
    <row r="22" spans="1:6" ht="15" customHeight="1" x14ac:dyDescent="0.15">
      <c r="A22" s="6">
        <f t="shared" si="0"/>
        <v>12</v>
      </c>
      <c r="B22" s="13" t="s">
        <v>78</v>
      </c>
      <c r="C22" s="22" t="s">
        <v>88</v>
      </c>
      <c r="D22" s="22" t="s">
        <v>88</v>
      </c>
      <c r="E22" s="11">
        <v>0.25</v>
      </c>
      <c r="F22" s="3" t="s">
        <v>98</v>
      </c>
    </row>
    <row r="23" spans="1:6" ht="15" customHeight="1" x14ac:dyDescent="0.15">
      <c r="A23" s="6">
        <v>13</v>
      </c>
      <c r="B23" s="12" t="s">
        <v>47</v>
      </c>
      <c r="C23" s="22" t="s">
        <v>88</v>
      </c>
      <c r="D23" s="22" t="s">
        <v>88</v>
      </c>
      <c r="E23" s="14">
        <v>0.18</v>
      </c>
      <c r="F23" s="3" t="s">
        <v>98</v>
      </c>
    </row>
    <row r="24" spans="1:6" ht="15" customHeight="1" x14ac:dyDescent="0.15">
      <c r="A24" s="6">
        <f t="shared" si="0"/>
        <v>14</v>
      </c>
      <c r="B24" s="13" t="s">
        <v>46</v>
      </c>
      <c r="C24" s="22" t="s">
        <v>88</v>
      </c>
      <c r="D24" s="22" t="s">
        <v>88</v>
      </c>
      <c r="E24" s="14">
        <v>0.21</v>
      </c>
      <c r="F24" s="3" t="s">
        <v>115</v>
      </c>
    </row>
    <row r="25" spans="1:6" ht="15" customHeight="1" x14ac:dyDescent="0.15">
      <c r="A25" s="6">
        <f t="shared" si="0"/>
        <v>15</v>
      </c>
      <c r="B25" s="13" t="s">
        <v>89</v>
      </c>
      <c r="C25" s="9" t="s">
        <v>83</v>
      </c>
      <c r="D25" s="9" t="s">
        <v>83</v>
      </c>
      <c r="E25" s="18">
        <v>0.25</v>
      </c>
      <c r="F25" s="3" t="s">
        <v>98</v>
      </c>
    </row>
    <row r="26" spans="1:6" ht="15" customHeight="1" x14ac:dyDescent="0.15">
      <c r="A26" s="6">
        <v>16</v>
      </c>
      <c r="B26" s="13" t="s">
        <v>86</v>
      </c>
      <c r="C26" s="9" t="s">
        <v>83</v>
      </c>
      <c r="D26" s="9" t="s">
        <v>83</v>
      </c>
      <c r="E26" s="18">
        <v>0.13</v>
      </c>
      <c r="F26" s="17" t="s">
        <v>98</v>
      </c>
    </row>
    <row r="27" spans="1:6" ht="15" customHeight="1" x14ac:dyDescent="0.15">
      <c r="A27" s="6">
        <f t="shared" si="0"/>
        <v>17</v>
      </c>
      <c r="B27" s="13" t="s">
        <v>41</v>
      </c>
      <c r="C27" s="9" t="s">
        <v>83</v>
      </c>
      <c r="D27" s="9" t="s">
        <v>83</v>
      </c>
      <c r="E27" s="33">
        <v>0.24</v>
      </c>
      <c r="F27" s="17" t="s">
        <v>94</v>
      </c>
    </row>
    <row r="28" spans="1:6" ht="15" customHeight="1" x14ac:dyDescent="0.15">
      <c r="A28" s="6">
        <f t="shared" si="0"/>
        <v>18</v>
      </c>
      <c r="B28" s="13" t="s">
        <v>40</v>
      </c>
      <c r="C28" s="9" t="s">
        <v>83</v>
      </c>
      <c r="D28" s="9" t="s">
        <v>83</v>
      </c>
      <c r="E28" s="11">
        <v>0.33</v>
      </c>
      <c r="F28" s="3" t="s">
        <v>94</v>
      </c>
    </row>
    <row r="29" spans="1:6" ht="15" customHeight="1" x14ac:dyDescent="0.15">
      <c r="A29" s="6">
        <f t="shared" si="0"/>
        <v>19</v>
      </c>
      <c r="B29" s="12" t="s">
        <v>34</v>
      </c>
      <c r="C29" s="9" t="s">
        <v>83</v>
      </c>
      <c r="D29" s="9" t="s">
        <v>83</v>
      </c>
      <c r="E29" s="11">
        <v>0.2</v>
      </c>
      <c r="F29" s="3" t="s">
        <v>94</v>
      </c>
    </row>
    <row r="30" spans="1:6" ht="15" customHeight="1" x14ac:dyDescent="0.15">
      <c r="A30" s="6">
        <f t="shared" si="0"/>
        <v>20</v>
      </c>
      <c r="B30" s="13" t="s">
        <v>33</v>
      </c>
      <c r="C30" s="9" t="s">
        <v>83</v>
      </c>
      <c r="D30" s="9" t="s">
        <v>83</v>
      </c>
      <c r="E30" s="21">
        <v>0.33</v>
      </c>
      <c r="F30" s="3" t="s">
        <v>94</v>
      </c>
    </row>
    <row r="31" spans="1:6" ht="15" customHeight="1" x14ac:dyDescent="0.15">
      <c r="A31" s="6">
        <f t="shared" si="0"/>
        <v>21</v>
      </c>
      <c r="B31" s="13" t="s">
        <v>103</v>
      </c>
      <c r="C31" s="9" t="s">
        <v>83</v>
      </c>
      <c r="D31" s="9" t="s">
        <v>83</v>
      </c>
      <c r="E31" s="11">
        <v>0.16</v>
      </c>
      <c r="F31" s="3" t="s">
        <v>94</v>
      </c>
    </row>
    <row r="32" spans="1:6" ht="15" customHeight="1" x14ac:dyDescent="0.15">
      <c r="A32" s="6">
        <v>22</v>
      </c>
      <c r="B32" s="12" t="s">
        <v>32</v>
      </c>
      <c r="C32" s="9" t="s">
        <v>83</v>
      </c>
      <c r="D32" s="9" t="s">
        <v>83</v>
      </c>
      <c r="E32" s="11">
        <v>0.17</v>
      </c>
      <c r="F32" s="3" t="s">
        <v>94</v>
      </c>
    </row>
    <row r="33" spans="1:6" ht="15" customHeight="1" x14ac:dyDescent="0.15">
      <c r="A33" s="6">
        <v>23</v>
      </c>
      <c r="B33" s="12" t="s">
        <v>93</v>
      </c>
      <c r="C33" s="9" t="s">
        <v>83</v>
      </c>
      <c r="D33" s="9" t="s">
        <v>83</v>
      </c>
      <c r="E33" s="11">
        <v>0.27</v>
      </c>
      <c r="F33" s="3" t="s">
        <v>94</v>
      </c>
    </row>
    <row r="34" spans="1:6" ht="15" customHeight="1" x14ac:dyDescent="0.15">
      <c r="A34" s="6">
        <v>24</v>
      </c>
      <c r="B34" s="12" t="s">
        <v>107</v>
      </c>
      <c r="C34" s="9" t="s">
        <v>88</v>
      </c>
      <c r="D34" s="35" t="s">
        <v>88</v>
      </c>
      <c r="E34" s="4">
        <v>0.14000000000000001</v>
      </c>
      <c r="F34" s="3" t="s">
        <v>94</v>
      </c>
    </row>
    <row r="35" spans="1:6" ht="15" customHeight="1" x14ac:dyDescent="0.15">
      <c r="A35" s="6">
        <f t="shared" si="0"/>
        <v>25</v>
      </c>
      <c r="B35" s="12" t="s">
        <v>15</v>
      </c>
      <c r="C35" s="35" t="s">
        <v>88</v>
      </c>
      <c r="D35" s="35" t="s">
        <v>88</v>
      </c>
      <c r="E35" s="4">
        <v>0.21</v>
      </c>
      <c r="F35" s="17" t="s">
        <v>98</v>
      </c>
    </row>
    <row r="36" spans="1:6" ht="15" customHeight="1" x14ac:dyDescent="0.15">
      <c r="A36" s="6">
        <f t="shared" si="0"/>
        <v>26</v>
      </c>
      <c r="B36" s="12" t="s">
        <v>12</v>
      </c>
      <c r="C36" s="9" t="s">
        <v>83</v>
      </c>
      <c r="D36" s="9" t="s">
        <v>83</v>
      </c>
      <c r="E36" s="5">
        <v>0.22</v>
      </c>
      <c r="F36" s="17" t="s">
        <v>94</v>
      </c>
    </row>
    <row r="37" spans="1:6" ht="15" customHeight="1" x14ac:dyDescent="0.15">
      <c r="A37" s="6">
        <f t="shared" si="0"/>
        <v>27</v>
      </c>
      <c r="B37" s="12" t="s">
        <v>8</v>
      </c>
      <c r="C37" s="9" t="s">
        <v>83</v>
      </c>
      <c r="D37" s="9" t="s">
        <v>83</v>
      </c>
      <c r="E37" s="4">
        <v>0.2</v>
      </c>
      <c r="F37" s="17" t="s">
        <v>94</v>
      </c>
    </row>
    <row r="38" spans="1:6" ht="15" customHeight="1" x14ac:dyDescent="0.15">
      <c r="A38" s="6">
        <f t="shared" si="0"/>
        <v>28</v>
      </c>
      <c r="B38" s="12" t="s">
        <v>7</v>
      </c>
      <c r="C38" s="9" t="s">
        <v>83</v>
      </c>
      <c r="D38" s="9" t="s">
        <v>83</v>
      </c>
      <c r="E38" s="31">
        <v>0.22</v>
      </c>
      <c r="F38" s="17" t="s">
        <v>94</v>
      </c>
    </row>
    <row r="39" spans="1:6" ht="15" customHeight="1" x14ac:dyDescent="0.15">
      <c r="A39" s="6">
        <f t="shared" si="0"/>
        <v>29</v>
      </c>
      <c r="B39" s="12" t="s">
        <v>6</v>
      </c>
      <c r="C39" s="9" t="s">
        <v>83</v>
      </c>
      <c r="D39" s="9" t="s">
        <v>83</v>
      </c>
      <c r="E39" s="8">
        <v>0.18</v>
      </c>
      <c r="F39" s="17" t="s">
        <v>94</v>
      </c>
    </row>
    <row r="40" spans="1:6" ht="15" customHeight="1" x14ac:dyDescent="0.15">
      <c r="A40" s="6">
        <f t="shared" si="0"/>
        <v>30</v>
      </c>
      <c r="B40" s="12" t="s">
        <v>105</v>
      </c>
      <c r="C40" s="9" t="s">
        <v>88</v>
      </c>
      <c r="D40" s="9" t="s">
        <v>88</v>
      </c>
      <c r="E40" s="11">
        <v>0.12</v>
      </c>
      <c r="F40" s="17" t="s">
        <v>94</v>
      </c>
    </row>
    <row r="41" spans="1:6" ht="15" customHeight="1" x14ac:dyDescent="0.15"/>
    <row r="42" spans="1:6" ht="15" customHeight="1" x14ac:dyDescent="0.15"/>
    <row r="43" spans="1:6" ht="15" customHeight="1" x14ac:dyDescent="0.15"/>
    <row r="44" spans="1:6" ht="15" customHeight="1" x14ac:dyDescent="0.15"/>
    <row r="45" spans="1:6" ht="15" customHeight="1" x14ac:dyDescent="0.15">
      <c r="A45" s="30"/>
    </row>
    <row r="46" spans="1:6" ht="15" customHeight="1" x14ac:dyDescent="0.15"/>
    <row r="47" spans="1:6" ht="15" customHeight="1" x14ac:dyDescent="0.15"/>
    <row r="48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132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63</v>
      </c>
      <c r="C11" s="9" t="s">
        <v>88</v>
      </c>
      <c r="D11" s="9" t="s">
        <v>88</v>
      </c>
      <c r="E11" s="11">
        <v>0.24</v>
      </c>
      <c r="F11" s="3" t="s">
        <v>98</v>
      </c>
      <c r="H11" s="1" t="s">
        <v>0</v>
      </c>
      <c r="I11" s="1">
        <f>COUNTIF(F$11:F$44,"設置完了")</f>
        <v>3</v>
      </c>
    </row>
    <row r="12" spans="1:9" ht="15" customHeight="1" x14ac:dyDescent="0.15">
      <c r="A12" s="6">
        <f>A11+1</f>
        <v>2</v>
      </c>
      <c r="B12" s="13" t="s">
        <v>60</v>
      </c>
      <c r="C12" s="9" t="s">
        <v>88</v>
      </c>
      <c r="D12" s="9" t="s">
        <v>88</v>
      </c>
      <c r="E12" s="11">
        <v>0.14000000000000001</v>
      </c>
      <c r="F12" s="3" t="s">
        <v>98</v>
      </c>
      <c r="H12" s="1" t="s">
        <v>98</v>
      </c>
      <c r="I12" s="1">
        <f>COUNTIF(F$11:F$44,"輸送中")</f>
        <v>31</v>
      </c>
    </row>
    <row r="13" spans="1:9" ht="15" customHeight="1" x14ac:dyDescent="0.15">
      <c r="A13" s="6">
        <f>A12+1</f>
        <v>3</v>
      </c>
      <c r="B13" s="13" t="s">
        <v>59</v>
      </c>
      <c r="C13" s="11">
        <v>0.1</v>
      </c>
      <c r="D13" s="11">
        <v>0.1</v>
      </c>
      <c r="E13" s="11">
        <v>0.22</v>
      </c>
      <c r="F13" s="3" t="s">
        <v>95</v>
      </c>
      <c r="H13" s="1" t="s">
        <v>100</v>
      </c>
      <c r="I13" s="1">
        <f>COUNTIF(F$11:F$44,"移送済")</f>
        <v>0</v>
      </c>
    </row>
    <row r="14" spans="1:9" ht="15" customHeight="1" x14ac:dyDescent="0.15">
      <c r="A14" s="6">
        <f>A13+1</f>
        <v>4</v>
      </c>
      <c r="B14" s="13" t="s">
        <v>53</v>
      </c>
      <c r="C14" s="9" t="s">
        <v>88</v>
      </c>
      <c r="D14" s="9" t="s">
        <v>88</v>
      </c>
      <c r="E14" s="18">
        <v>0.08</v>
      </c>
      <c r="F14" s="3" t="s">
        <v>98</v>
      </c>
    </row>
    <row r="15" spans="1:9" ht="15" customHeight="1" x14ac:dyDescent="0.15">
      <c r="A15" s="6">
        <f t="shared" ref="A15:A44" si="0">A14+1</f>
        <v>5</v>
      </c>
      <c r="B15" s="13" t="s">
        <v>79</v>
      </c>
      <c r="C15" s="22" t="s">
        <v>88</v>
      </c>
      <c r="D15" s="22" t="s">
        <v>88</v>
      </c>
      <c r="E15" s="18">
        <v>0.1</v>
      </c>
      <c r="F15" s="3" t="s">
        <v>115</v>
      </c>
    </row>
    <row r="16" spans="1:9" ht="15" customHeight="1" x14ac:dyDescent="0.15">
      <c r="A16" s="6">
        <f t="shared" si="0"/>
        <v>6</v>
      </c>
      <c r="B16" s="13" t="s">
        <v>52</v>
      </c>
      <c r="C16" s="9" t="s">
        <v>88</v>
      </c>
      <c r="D16" s="9" t="s">
        <v>88</v>
      </c>
      <c r="E16" s="11">
        <v>0.27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90</v>
      </c>
      <c r="C17" s="22" t="s">
        <v>88</v>
      </c>
      <c r="D17" s="22" t="s">
        <v>88</v>
      </c>
      <c r="E17" s="18">
        <v>0.19</v>
      </c>
      <c r="F17" s="17" t="s">
        <v>115</v>
      </c>
    </row>
    <row r="18" spans="1:6" ht="15" customHeight="1" x14ac:dyDescent="0.15">
      <c r="A18" s="6">
        <f t="shared" si="0"/>
        <v>8</v>
      </c>
      <c r="B18" s="13" t="s">
        <v>91</v>
      </c>
      <c r="C18" s="9" t="s">
        <v>88</v>
      </c>
      <c r="D18" s="9" t="s">
        <v>88</v>
      </c>
      <c r="E18" s="18">
        <v>0.13</v>
      </c>
      <c r="F18" s="3" t="s">
        <v>98</v>
      </c>
    </row>
    <row r="19" spans="1:6" ht="15" customHeight="1" x14ac:dyDescent="0.15">
      <c r="A19" s="6">
        <f t="shared" si="0"/>
        <v>9</v>
      </c>
      <c r="B19" s="13" t="s">
        <v>81</v>
      </c>
      <c r="C19" s="9" t="s">
        <v>88</v>
      </c>
      <c r="D19" s="9" t="s">
        <v>88</v>
      </c>
      <c r="E19" s="18">
        <v>0.13</v>
      </c>
      <c r="F19" s="3" t="s">
        <v>98</v>
      </c>
    </row>
    <row r="20" spans="1:6" ht="15" customHeight="1" x14ac:dyDescent="0.15">
      <c r="A20" s="6">
        <f t="shared" si="0"/>
        <v>10</v>
      </c>
      <c r="B20" s="13" t="s">
        <v>51</v>
      </c>
      <c r="C20" s="9" t="s">
        <v>88</v>
      </c>
      <c r="D20" s="9" t="s">
        <v>88</v>
      </c>
      <c r="E20" s="11">
        <v>0.15</v>
      </c>
      <c r="F20" s="3" t="s">
        <v>98</v>
      </c>
    </row>
    <row r="21" spans="1:6" ht="15" customHeight="1" x14ac:dyDescent="0.15">
      <c r="A21" s="6">
        <f t="shared" si="0"/>
        <v>11</v>
      </c>
      <c r="B21" s="13" t="s">
        <v>92</v>
      </c>
      <c r="C21" s="18">
        <v>0.09</v>
      </c>
      <c r="D21" s="18">
        <v>0.08</v>
      </c>
      <c r="E21" s="18">
        <v>0.13</v>
      </c>
      <c r="F21" s="17" t="s">
        <v>0</v>
      </c>
    </row>
    <row r="22" spans="1:6" ht="15" customHeight="1" x14ac:dyDescent="0.15">
      <c r="A22" s="6">
        <f t="shared" si="0"/>
        <v>12</v>
      </c>
      <c r="B22" s="13" t="s">
        <v>50</v>
      </c>
      <c r="C22" s="9" t="s">
        <v>88</v>
      </c>
      <c r="D22" s="9" t="s">
        <v>88</v>
      </c>
      <c r="E22" s="18">
        <v>0.21</v>
      </c>
      <c r="F22" s="3" t="s">
        <v>98</v>
      </c>
    </row>
    <row r="23" spans="1:6" ht="15" customHeight="1" x14ac:dyDescent="0.15">
      <c r="A23" s="6">
        <f t="shared" si="0"/>
        <v>13</v>
      </c>
      <c r="B23" s="13" t="s">
        <v>78</v>
      </c>
      <c r="C23" s="11">
        <v>0.12</v>
      </c>
      <c r="D23" s="11">
        <v>0.12</v>
      </c>
      <c r="E23" s="11">
        <v>0.23</v>
      </c>
      <c r="F23" s="3" t="s">
        <v>0</v>
      </c>
    </row>
    <row r="24" spans="1:6" ht="15" customHeight="1" x14ac:dyDescent="0.15">
      <c r="A24" s="6">
        <f t="shared" si="0"/>
        <v>14</v>
      </c>
      <c r="B24" s="13" t="s">
        <v>48</v>
      </c>
      <c r="C24" s="22" t="s">
        <v>88</v>
      </c>
      <c r="D24" s="22" t="s">
        <v>88</v>
      </c>
      <c r="E24" s="18">
        <v>0.19</v>
      </c>
      <c r="F24" s="3" t="s">
        <v>98</v>
      </c>
    </row>
    <row r="25" spans="1:6" ht="15" customHeight="1" x14ac:dyDescent="0.15">
      <c r="A25" s="6">
        <f t="shared" si="0"/>
        <v>15</v>
      </c>
      <c r="B25" s="12" t="s">
        <v>47</v>
      </c>
      <c r="C25" s="22" t="s">
        <v>88</v>
      </c>
      <c r="D25" s="22" t="s">
        <v>88</v>
      </c>
      <c r="E25" s="14">
        <v>0.18</v>
      </c>
      <c r="F25" s="3" t="s">
        <v>115</v>
      </c>
    </row>
    <row r="26" spans="1:6" ht="15" customHeight="1" x14ac:dyDescent="0.15">
      <c r="A26" s="6">
        <f t="shared" si="0"/>
        <v>16</v>
      </c>
      <c r="B26" s="13" t="s">
        <v>46</v>
      </c>
      <c r="C26" s="22" t="s">
        <v>88</v>
      </c>
      <c r="D26" s="22" t="s">
        <v>88</v>
      </c>
      <c r="E26" s="14">
        <v>0.21</v>
      </c>
      <c r="F26" s="3" t="s">
        <v>98</v>
      </c>
    </row>
    <row r="27" spans="1:6" ht="15" customHeight="1" x14ac:dyDescent="0.15">
      <c r="A27" s="6">
        <f t="shared" si="0"/>
        <v>17</v>
      </c>
      <c r="B27" s="13" t="s">
        <v>89</v>
      </c>
      <c r="C27" s="9" t="s">
        <v>83</v>
      </c>
      <c r="D27" s="9" t="s">
        <v>83</v>
      </c>
      <c r="E27" s="18">
        <v>0.25</v>
      </c>
      <c r="F27" s="17" t="s">
        <v>94</v>
      </c>
    </row>
    <row r="28" spans="1:6" ht="15" customHeight="1" x14ac:dyDescent="0.15">
      <c r="A28" s="6">
        <f t="shared" si="0"/>
        <v>18</v>
      </c>
      <c r="B28" s="13" t="s">
        <v>44</v>
      </c>
      <c r="C28" s="22" t="s">
        <v>88</v>
      </c>
      <c r="D28" s="22" t="s">
        <v>88</v>
      </c>
      <c r="E28" s="18">
        <v>0.28000000000000003</v>
      </c>
      <c r="F28" s="17" t="s">
        <v>98</v>
      </c>
    </row>
    <row r="29" spans="1:6" ht="15" customHeight="1" x14ac:dyDescent="0.15">
      <c r="A29" s="6">
        <f t="shared" si="0"/>
        <v>19</v>
      </c>
      <c r="B29" s="13" t="s">
        <v>86</v>
      </c>
      <c r="C29" s="9" t="s">
        <v>83</v>
      </c>
      <c r="D29" s="9" t="s">
        <v>83</v>
      </c>
      <c r="E29" s="18">
        <v>0.12</v>
      </c>
      <c r="F29" s="17" t="s">
        <v>94</v>
      </c>
    </row>
    <row r="30" spans="1:6" ht="15" customHeight="1" x14ac:dyDescent="0.15">
      <c r="A30" s="6">
        <f t="shared" si="0"/>
        <v>20</v>
      </c>
      <c r="B30" s="13" t="s">
        <v>41</v>
      </c>
      <c r="C30" s="9" t="s">
        <v>83</v>
      </c>
      <c r="D30" s="9" t="s">
        <v>83</v>
      </c>
      <c r="E30" s="33">
        <v>0.26</v>
      </c>
      <c r="F30" s="3" t="s">
        <v>94</v>
      </c>
    </row>
    <row r="31" spans="1:6" ht="15" customHeight="1" x14ac:dyDescent="0.15">
      <c r="A31" s="6">
        <f t="shared" si="0"/>
        <v>21</v>
      </c>
      <c r="B31" s="13" t="s">
        <v>40</v>
      </c>
      <c r="C31" s="9" t="s">
        <v>83</v>
      </c>
      <c r="D31" s="9" t="s">
        <v>83</v>
      </c>
      <c r="E31" s="11">
        <v>0.33</v>
      </c>
      <c r="F31" s="3" t="s">
        <v>94</v>
      </c>
    </row>
    <row r="32" spans="1:6" ht="15" customHeight="1" x14ac:dyDescent="0.15">
      <c r="A32" s="6">
        <f t="shared" si="0"/>
        <v>22</v>
      </c>
      <c r="B32" s="12" t="s">
        <v>34</v>
      </c>
      <c r="C32" s="9" t="s">
        <v>83</v>
      </c>
      <c r="D32" s="9" t="s">
        <v>83</v>
      </c>
      <c r="E32" s="11">
        <v>0.21</v>
      </c>
      <c r="F32" s="3" t="s">
        <v>94</v>
      </c>
    </row>
    <row r="33" spans="1:7" ht="15" customHeight="1" x14ac:dyDescent="0.15">
      <c r="A33" s="6">
        <f t="shared" si="0"/>
        <v>23</v>
      </c>
      <c r="B33" s="13" t="s">
        <v>33</v>
      </c>
      <c r="C33" s="9" t="s">
        <v>83</v>
      </c>
      <c r="D33" s="9" t="s">
        <v>83</v>
      </c>
      <c r="E33" s="21">
        <v>0.35</v>
      </c>
      <c r="F33" s="3" t="s">
        <v>94</v>
      </c>
    </row>
    <row r="34" spans="1:7" ht="15" customHeight="1" x14ac:dyDescent="0.15">
      <c r="A34" s="6">
        <f t="shared" si="0"/>
        <v>24</v>
      </c>
      <c r="B34" s="13" t="s">
        <v>103</v>
      </c>
      <c r="C34" s="9" t="s">
        <v>83</v>
      </c>
      <c r="D34" s="9" t="s">
        <v>83</v>
      </c>
      <c r="E34" s="11">
        <v>0.16</v>
      </c>
      <c r="F34" s="3" t="s">
        <v>94</v>
      </c>
      <c r="G34" s="20"/>
    </row>
    <row r="35" spans="1:7" ht="15" customHeight="1" x14ac:dyDescent="0.15">
      <c r="A35" s="6">
        <f t="shared" si="0"/>
        <v>25</v>
      </c>
      <c r="B35" s="12" t="s">
        <v>32</v>
      </c>
      <c r="C35" s="9" t="s">
        <v>83</v>
      </c>
      <c r="D35" s="9" t="s">
        <v>83</v>
      </c>
      <c r="E35" s="11">
        <v>0.16</v>
      </c>
      <c r="F35" s="3" t="s">
        <v>94</v>
      </c>
    </row>
    <row r="36" spans="1:7" ht="15" customHeight="1" x14ac:dyDescent="0.15">
      <c r="A36" s="6">
        <f t="shared" si="0"/>
        <v>26</v>
      </c>
      <c r="B36" s="12" t="s">
        <v>104</v>
      </c>
      <c r="C36" s="9" t="s">
        <v>88</v>
      </c>
      <c r="D36" s="9" t="s">
        <v>88</v>
      </c>
      <c r="E36" s="5">
        <v>0.21</v>
      </c>
      <c r="F36" s="3" t="s">
        <v>94</v>
      </c>
    </row>
    <row r="37" spans="1:7" ht="15" customHeight="1" x14ac:dyDescent="0.15">
      <c r="A37" s="6">
        <f t="shared" si="0"/>
        <v>27</v>
      </c>
      <c r="B37" s="12" t="s">
        <v>93</v>
      </c>
      <c r="C37" s="9" t="s">
        <v>83</v>
      </c>
      <c r="D37" s="9" t="s">
        <v>83</v>
      </c>
      <c r="E37" s="11">
        <v>0.28000000000000003</v>
      </c>
      <c r="F37" s="17" t="s">
        <v>94</v>
      </c>
    </row>
    <row r="38" spans="1:7" ht="15" customHeight="1" x14ac:dyDescent="0.15">
      <c r="A38" s="6">
        <f t="shared" si="0"/>
        <v>28</v>
      </c>
      <c r="B38" s="12" t="s">
        <v>107</v>
      </c>
      <c r="C38" s="9" t="s">
        <v>88</v>
      </c>
      <c r="D38" s="35" t="s">
        <v>88</v>
      </c>
      <c r="E38" s="4">
        <v>0.14000000000000001</v>
      </c>
      <c r="F38" s="3" t="s">
        <v>94</v>
      </c>
    </row>
    <row r="39" spans="1:7" ht="15" customHeight="1" x14ac:dyDescent="0.15">
      <c r="A39" s="6">
        <f t="shared" si="0"/>
        <v>29</v>
      </c>
      <c r="B39" s="12" t="s">
        <v>15</v>
      </c>
      <c r="C39" s="35" t="s">
        <v>88</v>
      </c>
      <c r="D39" s="35" t="s">
        <v>88</v>
      </c>
      <c r="E39" s="4">
        <v>0.22</v>
      </c>
      <c r="F39" s="17" t="s">
        <v>98</v>
      </c>
    </row>
    <row r="40" spans="1:7" ht="15" customHeight="1" x14ac:dyDescent="0.15">
      <c r="A40" s="6">
        <f t="shared" si="0"/>
        <v>30</v>
      </c>
      <c r="B40" s="12" t="s">
        <v>12</v>
      </c>
      <c r="C40" s="9" t="s">
        <v>83</v>
      </c>
      <c r="D40" s="9" t="s">
        <v>83</v>
      </c>
      <c r="E40" s="5">
        <v>0.21</v>
      </c>
      <c r="F40" s="17" t="s">
        <v>94</v>
      </c>
    </row>
    <row r="41" spans="1:7" ht="15" customHeight="1" x14ac:dyDescent="0.15">
      <c r="A41" s="6">
        <f t="shared" si="0"/>
        <v>31</v>
      </c>
      <c r="B41" s="12" t="s">
        <v>8</v>
      </c>
      <c r="C41" s="9" t="s">
        <v>83</v>
      </c>
      <c r="D41" s="9" t="s">
        <v>83</v>
      </c>
      <c r="E41" s="4">
        <v>0.2</v>
      </c>
      <c r="F41" s="17" t="s">
        <v>94</v>
      </c>
    </row>
    <row r="42" spans="1:7" ht="15" customHeight="1" x14ac:dyDescent="0.15">
      <c r="A42" s="6">
        <f t="shared" si="0"/>
        <v>32</v>
      </c>
      <c r="B42" s="12" t="s">
        <v>7</v>
      </c>
      <c r="C42" s="9" t="s">
        <v>83</v>
      </c>
      <c r="D42" s="9" t="s">
        <v>83</v>
      </c>
      <c r="E42" s="31">
        <v>0.21</v>
      </c>
      <c r="F42" s="17" t="s">
        <v>94</v>
      </c>
    </row>
    <row r="43" spans="1:7" ht="15" customHeight="1" x14ac:dyDescent="0.15">
      <c r="A43" s="6">
        <f t="shared" si="0"/>
        <v>33</v>
      </c>
      <c r="B43" s="12" t="s">
        <v>6</v>
      </c>
      <c r="C43" s="9" t="s">
        <v>83</v>
      </c>
      <c r="D43" s="9" t="s">
        <v>83</v>
      </c>
      <c r="E43" s="8">
        <v>0.15</v>
      </c>
      <c r="F43" s="17" t="s">
        <v>94</v>
      </c>
    </row>
    <row r="44" spans="1:7" ht="15" customHeight="1" x14ac:dyDescent="0.15">
      <c r="A44" s="6">
        <f t="shared" si="0"/>
        <v>34</v>
      </c>
      <c r="B44" s="12" t="s">
        <v>105</v>
      </c>
      <c r="C44" s="9" t="s">
        <v>88</v>
      </c>
      <c r="D44" s="9" t="s">
        <v>88</v>
      </c>
      <c r="E44" s="11">
        <v>0.1</v>
      </c>
      <c r="F44" s="17" t="s">
        <v>94</v>
      </c>
    </row>
    <row r="45" spans="1:7" ht="15" customHeight="1" x14ac:dyDescent="0.15"/>
    <row r="46" spans="1:7" ht="15" customHeight="1" x14ac:dyDescent="0.15"/>
    <row r="47" spans="1:7" ht="15" customHeight="1" x14ac:dyDescent="0.15"/>
    <row r="48" spans="1:7" ht="15" customHeight="1" x14ac:dyDescent="0.15"/>
    <row r="49" spans="1:1" ht="15" customHeight="1" x14ac:dyDescent="0.15">
      <c r="A49" s="30"/>
    </row>
    <row r="50" spans="1:1" ht="15" customHeight="1" x14ac:dyDescent="0.15"/>
    <row r="51" spans="1:1" ht="15" customHeight="1" x14ac:dyDescent="0.15"/>
    <row r="52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3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131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63</v>
      </c>
      <c r="C11" s="9" t="s">
        <v>88</v>
      </c>
      <c r="D11" s="9" t="s">
        <v>88</v>
      </c>
      <c r="E11" s="11">
        <v>0.21</v>
      </c>
      <c r="F11" s="3" t="s">
        <v>98</v>
      </c>
      <c r="H11" s="1" t="s">
        <v>0</v>
      </c>
      <c r="I11" s="1">
        <f>COUNTIF(F$11:F$44,"設置完了")</f>
        <v>5</v>
      </c>
    </row>
    <row r="12" spans="1:9" ht="15" customHeight="1" x14ac:dyDescent="0.15">
      <c r="A12" s="6">
        <f>A11+1</f>
        <v>2</v>
      </c>
      <c r="B12" s="13" t="s">
        <v>60</v>
      </c>
      <c r="C12" s="9" t="s">
        <v>88</v>
      </c>
      <c r="D12" s="9" t="s">
        <v>88</v>
      </c>
      <c r="E12" s="11">
        <v>0.16</v>
      </c>
      <c r="F12" s="3" t="s">
        <v>98</v>
      </c>
      <c r="H12" s="1" t="s">
        <v>98</v>
      </c>
      <c r="I12" s="1">
        <f>COUNTIF(F$11:F$44,"輸送中")</f>
        <v>29</v>
      </c>
    </row>
    <row r="13" spans="1:9" ht="15" customHeight="1" x14ac:dyDescent="0.15">
      <c r="A13" s="6">
        <f>A12+1</f>
        <v>3</v>
      </c>
      <c r="B13" s="13" t="s">
        <v>59</v>
      </c>
      <c r="C13" s="11">
        <v>0.1</v>
      </c>
      <c r="D13" s="11">
        <v>0.1</v>
      </c>
      <c r="E13" s="11">
        <v>0.26</v>
      </c>
      <c r="F13" s="3" t="s">
        <v>95</v>
      </c>
      <c r="H13" s="1" t="s">
        <v>100</v>
      </c>
      <c r="I13" s="1">
        <f>COUNTIF(F$11:F$44,"移送済")</f>
        <v>0</v>
      </c>
    </row>
    <row r="14" spans="1:9" ht="15" customHeight="1" x14ac:dyDescent="0.15">
      <c r="A14" s="6">
        <f>A13+1</f>
        <v>4</v>
      </c>
      <c r="B14" s="13" t="s">
        <v>53</v>
      </c>
      <c r="C14" s="9" t="s">
        <v>88</v>
      </c>
      <c r="D14" s="9" t="s">
        <v>88</v>
      </c>
      <c r="E14" s="18">
        <v>0.09</v>
      </c>
      <c r="F14" s="3" t="s">
        <v>98</v>
      </c>
    </row>
    <row r="15" spans="1:9" ht="15" customHeight="1" x14ac:dyDescent="0.15">
      <c r="A15" s="6">
        <f t="shared" ref="A15:A44" si="0">A14+1</f>
        <v>5</v>
      </c>
      <c r="B15" s="13" t="s">
        <v>79</v>
      </c>
      <c r="C15" s="22" t="s">
        <v>88</v>
      </c>
      <c r="D15" s="22" t="s">
        <v>88</v>
      </c>
      <c r="E15" s="18">
        <v>0.1</v>
      </c>
      <c r="F15" s="3" t="s">
        <v>115</v>
      </c>
    </row>
    <row r="16" spans="1:9" ht="15" customHeight="1" x14ac:dyDescent="0.15">
      <c r="A16" s="6">
        <f t="shared" si="0"/>
        <v>6</v>
      </c>
      <c r="B16" s="13" t="s">
        <v>52</v>
      </c>
      <c r="C16" s="9" t="s">
        <v>88</v>
      </c>
      <c r="D16" s="9" t="s">
        <v>88</v>
      </c>
      <c r="E16" s="11">
        <v>0.27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90</v>
      </c>
      <c r="C17" s="22" t="s">
        <v>88</v>
      </c>
      <c r="D17" s="22" t="s">
        <v>88</v>
      </c>
      <c r="E17" s="18">
        <v>0.19</v>
      </c>
      <c r="F17" s="17" t="s">
        <v>115</v>
      </c>
    </row>
    <row r="18" spans="1:6" ht="15" customHeight="1" x14ac:dyDescent="0.15">
      <c r="A18" s="6">
        <f t="shared" si="0"/>
        <v>8</v>
      </c>
      <c r="B18" s="13" t="s">
        <v>91</v>
      </c>
      <c r="C18" s="9" t="s">
        <v>88</v>
      </c>
      <c r="D18" s="9" t="s">
        <v>88</v>
      </c>
      <c r="E18" s="18">
        <v>0.15</v>
      </c>
      <c r="F18" s="3" t="s">
        <v>98</v>
      </c>
    </row>
    <row r="19" spans="1:6" ht="15" customHeight="1" x14ac:dyDescent="0.15">
      <c r="A19" s="6">
        <f t="shared" si="0"/>
        <v>9</v>
      </c>
      <c r="B19" s="13" t="s">
        <v>81</v>
      </c>
      <c r="C19" s="18">
        <v>0.12</v>
      </c>
      <c r="D19" s="18">
        <v>0.1</v>
      </c>
      <c r="E19" s="18">
        <v>0.14000000000000001</v>
      </c>
      <c r="F19" s="17" t="s">
        <v>0</v>
      </c>
    </row>
    <row r="20" spans="1:6" ht="15" customHeight="1" x14ac:dyDescent="0.15">
      <c r="A20" s="6">
        <f t="shared" si="0"/>
        <v>10</v>
      </c>
      <c r="B20" s="13" t="s">
        <v>51</v>
      </c>
      <c r="C20" s="11">
        <v>0.1</v>
      </c>
      <c r="D20" s="11">
        <v>0.1</v>
      </c>
      <c r="E20" s="11">
        <v>0.15</v>
      </c>
      <c r="F20" s="3" t="s">
        <v>99</v>
      </c>
    </row>
    <row r="21" spans="1:6" ht="15" customHeight="1" x14ac:dyDescent="0.15">
      <c r="A21" s="6">
        <f t="shared" si="0"/>
        <v>11</v>
      </c>
      <c r="B21" s="13" t="s">
        <v>92</v>
      </c>
      <c r="C21" s="18">
        <v>0.09</v>
      </c>
      <c r="D21" s="18">
        <v>0.09</v>
      </c>
      <c r="E21" s="18">
        <v>0.13</v>
      </c>
      <c r="F21" s="17" t="s">
        <v>0</v>
      </c>
    </row>
    <row r="22" spans="1:6" ht="15" customHeight="1" x14ac:dyDescent="0.15">
      <c r="A22" s="6">
        <f t="shared" si="0"/>
        <v>12</v>
      </c>
      <c r="B22" s="13" t="s">
        <v>50</v>
      </c>
      <c r="C22" s="9" t="s">
        <v>88</v>
      </c>
      <c r="D22" s="9" t="s">
        <v>88</v>
      </c>
      <c r="E22" s="18">
        <v>0.24</v>
      </c>
      <c r="F22" s="3" t="s">
        <v>98</v>
      </c>
    </row>
    <row r="23" spans="1:6" ht="15" customHeight="1" x14ac:dyDescent="0.15">
      <c r="A23" s="6">
        <f t="shared" si="0"/>
        <v>13</v>
      </c>
      <c r="B23" s="13" t="s">
        <v>78</v>
      </c>
      <c r="C23" s="11">
        <v>0.15</v>
      </c>
      <c r="D23" s="11">
        <v>0.14000000000000001</v>
      </c>
      <c r="E23" s="11">
        <v>0.26</v>
      </c>
      <c r="F23" s="3" t="s">
        <v>0</v>
      </c>
    </row>
    <row r="24" spans="1:6" ht="15" customHeight="1" x14ac:dyDescent="0.15">
      <c r="A24" s="6">
        <f t="shared" si="0"/>
        <v>14</v>
      </c>
      <c r="B24" s="13" t="s">
        <v>48</v>
      </c>
      <c r="C24" s="22" t="s">
        <v>88</v>
      </c>
      <c r="D24" s="22" t="s">
        <v>88</v>
      </c>
      <c r="E24" s="18">
        <v>0.22</v>
      </c>
      <c r="F24" s="3" t="s">
        <v>98</v>
      </c>
    </row>
    <row r="25" spans="1:6" ht="15" customHeight="1" x14ac:dyDescent="0.15">
      <c r="A25" s="6">
        <f t="shared" si="0"/>
        <v>15</v>
      </c>
      <c r="B25" s="12" t="s">
        <v>47</v>
      </c>
      <c r="C25" s="22" t="s">
        <v>88</v>
      </c>
      <c r="D25" s="22" t="s">
        <v>88</v>
      </c>
      <c r="E25" s="14">
        <v>0.18</v>
      </c>
      <c r="F25" s="3" t="s">
        <v>115</v>
      </c>
    </row>
    <row r="26" spans="1:6" ht="15" customHeight="1" x14ac:dyDescent="0.15">
      <c r="A26" s="6">
        <f t="shared" si="0"/>
        <v>16</v>
      </c>
      <c r="B26" s="13" t="s">
        <v>46</v>
      </c>
      <c r="C26" s="22" t="s">
        <v>88</v>
      </c>
      <c r="D26" s="22" t="s">
        <v>88</v>
      </c>
      <c r="E26" s="14">
        <v>0.24</v>
      </c>
      <c r="F26" s="3" t="s">
        <v>98</v>
      </c>
    </row>
    <row r="27" spans="1:6" ht="15" customHeight="1" x14ac:dyDescent="0.15">
      <c r="A27" s="6">
        <f t="shared" si="0"/>
        <v>17</v>
      </c>
      <c r="B27" s="13" t="s">
        <v>89</v>
      </c>
      <c r="C27" s="9" t="s">
        <v>83</v>
      </c>
      <c r="D27" s="9" t="s">
        <v>83</v>
      </c>
      <c r="E27" s="18">
        <v>0.26</v>
      </c>
      <c r="F27" s="17" t="s">
        <v>94</v>
      </c>
    </row>
    <row r="28" spans="1:6" ht="15" customHeight="1" x14ac:dyDescent="0.15">
      <c r="A28" s="6">
        <f t="shared" si="0"/>
        <v>18</v>
      </c>
      <c r="B28" s="13" t="s">
        <v>44</v>
      </c>
      <c r="C28" s="22" t="s">
        <v>88</v>
      </c>
      <c r="D28" s="22" t="s">
        <v>88</v>
      </c>
      <c r="E28" s="18">
        <v>0.28000000000000003</v>
      </c>
      <c r="F28" s="17" t="s">
        <v>98</v>
      </c>
    </row>
    <row r="29" spans="1:6" ht="15" customHeight="1" x14ac:dyDescent="0.15">
      <c r="A29" s="6">
        <f t="shared" si="0"/>
        <v>19</v>
      </c>
      <c r="B29" s="13" t="s">
        <v>86</v>
      </c>
      <c r="C29" s="9" t="s">
        <v>83</v>
      </c>
      <c r="D29" s="9" t="s">
        <v>83</v>
      </c>
      <c r="E29" s="18">
        <v>0.12</v>
      </c>
      <c r="F29" s="17" t="s">
        <v>94</v>
      </c>
    </row>
    <row r="30" spans="1:6" ht="15" customHeight="1" x14ac:dyDescent="0.15">
      <c r="A30" s="6">
        <f t="shared" si="0"/>
        <v>20</v>
      </c>
      <c r="B30" s="13" t="s">
        <v>41</v>
      </c>
      <c r="C30" s="9" t="s">
        <v>83</v>
      </c>
      <c r="D30" s="9" t="s">
        <v>83</v>
      </c>
      <c r="E30" s="33">
        <v>0.26</v>
      </c>
      <c r="F30" s="3" t="s">
        <v>94</v>
      </c>
    </row>
    <row r="31" spans="1:6" ht="15" customHeight="1" x14ac:dyDescent="0.15">
      <c r="A31" s="6">
        <f t="shared" si="0"/>
        <v>21</v>
      </c>
      <c r="B31" s="13" t="s">
        <v>40</v>
      </c>
      <c r="C31" s="9" t="s">
        <v>83</v>
      </c>
      <c r="D31" s="9" t="s">
        <v>83</v>
      </c>
      <c r="E31" s="11">
        <v>0.32</v>
      </c>
      <c r="F31" s="3" t="s">
        <v>94</v>
      </c>
    </row>
    <row r="32" spans="1:6" ht="15" customHeight="1" x14ac:dyDescent="0.15">
      <c r="A32" s="6">
        <f t="shared" si="0"/>
        <v>22</v>
      </c>
      <c r="B32" s="12" t="s">
        <v>34</v>
      </c>
      <c r="C32" s="9" t="s">
        <v>83</v>
      </c>
      <c r="D32" s="9" t="s">
        <v>83</v>
      </c>
      <c r="E32" s="11">
        <v>0.22</v>
      </c>
      <c r="F32" s="3" t="s">
        <v>94</v>
      </c>
    </row>
    <row r="33" spans="1:7" ht="15" customHeight="1" x14ac:dyDescent="0.15">
      <c r="A33" s="6">
        <f t="shared" si="0"/>
        <v>23</v>
      </c>
      <c r="B33" s="13" t="s">
        <v>33</v>
      </c>
      <c r="C33" s="9" t="s">
        <v>83</v>
      </c>
      <c r="D33" s="9" t="s">
        <v>83</v>
      </c>
      <c r="E33" s="21">
        <v>0.37</v>
      </c>
      <c r="F33" s="3" t="s">
        <v>94</v>
      </c>
    </row>
    <row r="34" spans="1:7" ht="15" customHeight="1" x14ac:dyDescent="0.15">
      <c r="A34" s="6">
        <f t="shared" si="0"/>
        <v>24</v>
      </c>
      <c r="B34" s="13" t="s">
        <v>103</v>
      </c>
      <c r="C34" s="9" t="s">
        <v>83</v>
      </c>
      <c r="D34" s="9" t="s">
        <v>83</v>
      </c>
      <c r="E34" s="11">
        <v>0.16</v>
      </c>
      <c r="F34" s="3" t="s">
        <v>94</v>
      </c>
      <c r="G34" s="20"/>
    </row>
    <row r="35" spans="1:7" ht="15" customHeight="1" x14ac:dyDescent="0.15">
      <c r="A35" s="6">
        <f t="shared" si="0"/>
        <v>25</v>
      </c>
      <c r="B35" s="12" t="s">
        <v>32</v>
      </c>
      <c r="C35" s="9" t="s">
        <v>83</v>
      </c>
      <c r="D35" s="9" t="s">
        <v>83</v>
      </c>
      <c r="E35" s="11">
        <v>0.18</v>
      </c>
      <c r="F35" s="3" t="s">
        <v>94</v>
      </c>
    </row>
    <row r="36" spans="1:7" ht="15" customHeight="1" x14ac:dyDescent="0.15">
      <c r="A36" s="6">
        <f t="shared" si="0"/>
        <v>26</v>
      </c>
      <c r="B36" s="12" t="s">
        <v>104</v>
      </c>
      <c r="C36" s="9" t="s">
        <v>88</v>
      </c>
      <c r="D36" s="9" t="s">
        <v>88</v>
      </c>
      <c r="E36" s="5">
        <v>0.23</v>
      </c>
      <c r="F36" s="3" t="s">
        <v>94</v>
      </c>
    </row>
    <row r="37" spans="1:7" ht="15" customHeight="1" x14ac:dyDescent="0.15">
      <c r="A37" s="6">
        <f t="shared" si="0"/>
        <v>27</v>
      </c>
      <c r="B37" s="12" t="s">
        <v>93</v>
      </c>
      <c r="C37" s="9" t="s">
        <v>83</v>
      </c>
      <c r="D37" s="9" t="s">
        <v>83</v>
      </c>
      <c r="E37" s="11">
        <v>0.27</v>
      </c>
      <c r="F37" s="17" t="s">
        <v>94</v>
      </c>
    </row>
    <row r="38" spans="1:7" ht="15" customHeight="1" x14ac:dyDescent="0.15">
      <c r="A38" s="6">
        <f t="shared" si="0"/>
        <v>28</v>
      </c>
      <c r="B38" s="12" t="s">
        <v>107</v>
      </c>
      <c r="C38" s="9" t="s">
        <v>88</v>
      </c>
      <c r="D38" s="35" t="s">
        <v>88</v>
      </c>
      <c r="E38" s="4">
        <v>0.13</v>
      </c>
      <c r="F38" s="3" t="s">
        <v>94</v>
      </c>
    </row>
    <row r="39" spans="1:7" ht="15" customHeight="1" x14ac:dyDescent="0.15">
      <c r="A39" s="6">
        <f t="shared" si="0"/>
        <v>29</v>
      </c>
      <c r="B39" s="12" t="s">
        <v>15</v>
      </c>
      <c r="C39" s="35" t="s">
        <v>88</v>
      </c>
      <c r="D39" s="35" t="s">
        <v>88</v>
      </c>
      <c r="E39" s="4">
        <v>0.19</v>
      </c>
      <c r="F39" s="17" t="s">
        <v>98</v>
      </c>
    </row>
    <row r="40" spans="1:7" ht="15" customHeight="1" x14ac:dyDescent="0.15">
      <c r="A40" s="6">
        <f t="shared" si="0"/>
        <v>30</v>
      </c>
      <c r="B40" s="12" t="s">
        <v>12</v>
      </c>
      <c r="C40" s="9" t="s">
        <v>83</v>
      </c>
      <c r="D40" s="9" t="s">
        <v>83</v>
      </c>
      <c r="E40" s="5">
        <v>0.21</v>
      </c>
      <c r="F40" s="17" t="s">
        <v>94</v>
      </c>
    </row>
    <row r="41" spans="1:7" ht="15" customHeight="1" x14ac:dyDescent="0.15">
      <c r="A41" s="6">
        <f t="shared" si="0"/>
        <v>31</v>
      </c>
      <c r="B41" s="12" t="s">
        <v>8</v>
      </c>
      <c r="C41" s="9" t="s">
        <v>83</v>
      </c>
      <c r="D41" s="9" t="s">
        <v>83</v>
      </c>
      <c r="E41" s="4">
        <v>0.21</v>
      </c>
      <c r="F41" s="17" t="s">
        <v>94</v>
      </c>
    </row>
    <row r="42" spans="1:7" ht="15" customHeight="1" x14ac:dyDescent="0.15">
      <c r="A42" s="6">
        <f t="shared" si="0"/>
        <v>32</v>
      </c>
      <c r="B42" s="12" t="s">
        <v>7</v>
      </c>
      <c r="C42" s="9" t="s">
        <v>83</v>
      </c>
      <c r="D42" s="9" t="s">
        <v>83</v>
      </c>
      <c r="E42" s="31">
        <v>0.21</v>
      </c>
      <c r="F42" s="17" t="s">
        <v>94</v>
      </c>
    </row>
    <row r="43" spans="1:7" ht="15" customHeight="1" x14ac:dyDescent="0.15">
      <c r="A43" s="6">
        <f t="shared" si="0"/>
        <v>33</v>
      </c>
      <c r="B43" s="12" t="s">
        <v>6</v>
      </c>
      <c r="C43" s="9" t="s">
        <v>83</v>
      </c>
      <c r="D43" s="9" t="s">
        <v>83</v>
      </c>
      <c r="E43" s="8">
        <v>0.16</v>
      </c>
      <c r="F43" s="17" t="s">
        <v>94</v>
      </c>
    </row>
    <row r="44" spans="1:7" ht="15" customHeight="1" x14ac:dyDescent="0.15">
      <c r="A44" s="6">
        <f t="shared" si="0"/>
        <v>34</v>
      </c>
      <c r="B44" s="12" t="s">
        <v>105</v>
      </c>
      <c r="C44" s="9" t="s">
        <v>88</v>
      </c>
      <c r="D44" s="9" t="s">
        <v>88</v>
      </c>
      <c r="E44" s="11">
        <v>0.11</v>
      </c>
      <c r="F44" s="17" t="s">
        <v>94</v>
      </c>
    </row>
    <row r="45" spans="1:7" ht="15" customHeight="1" x14ac:dyDescent="0.15"/>
    <row r="46" spans="1:7" ht="15" customHeight="1" x14ac:dyDescent="0.15"/>
    <row r="47" spans="1:7" ht="15" customHeight="1" x14ac:dyDescent="0.15"/>
    <row r="48" spans="1:7" ht="15" customHeight="1" x14ac:dyDescent="0.15"/>
    <row r="49" spans="1:1" ht="15" customHeight="1" x14ac:dyDescent="0.15">
      <c r="A49" s="30"/>
    </row>
    <row r="50" spans="1:1" ht="15" customHeight="1" x14ac:dyDescent="0.15"/>
    <row r="51" spans="1:1" ht="15" customHeight="1" x14ac:dyDescent="0.15"/>
    <row r="52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3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129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63</v>
      </c>
      <c r="C11" s="9" t="s">
        <v>88</v>
      </c>
      <c r="D11" s="9" t="s">
        <v>88</v>
      </c>
      <c r="E11" s="11">
        <v>0.21</v>
      </c>
      <c r="F11" s="3" t="s">
        <v>98</v>
      </c>
      <c r="H11" s="1" t="s">
        <v>0</v>
      </c>
      <c r="I11" s="1">
        <f>COUNTIF(F$11:F$44,"設置完了")</f>
        <v>8</v>
      </c>
    </row>
    <row r="12" spans="1:9" ht="15" customHeight="1" x14ac:dyDescent="0.15">
      <c r="A12" s="6">
        <f>A11+1</f>
        <v>2</v>
      </c>
      <c r="B12" s="13" t="s">
        <v>60</v>
      </c>
      <c r="C12" s="9" t="s">
        <v>88</v>
      </c>
      <c r="D12" s="9" t="s">
        <v>88</v>
      </c>
      <c r="E12" s="11">
        <v>0.14000000000000001</v>
      </c>
      <c r="F12" s="3" t="s">
        <v>98</v>
      </c>
      <c r="H12" s="1" t="s">
        <v>98</v>
      </c>
      <c r="I12" s="1">
        <f>COUNTIF(F$11:F$44,"輸送中")</f>
        <v>26</v>
      </c>
    </row>
    <row r="13" spans="1:9" ht="15" customHeight="1" x14ac:dyDescent="0.15">
      <c r="A13" s="6">
        <f>A12+1</f>
        <v>3</v>
      </c>
      <c r="B13" s="13" t="s">
        <v>59</v>
      </c>
      <c r="C13" s="11">
        <v>0.1</v>
      </c>
      <c r="D13" s="11">
        <v>0.09</v>
      </c>
      <c r="E13" s="11">
        <v>0.27</v>
      </c>
      <c r="F13" s="3" t="s">
        <v>95</v>
      </c>
      <c r="H13" s="1" t="s">
        <v>100</v>
      </c>
      <c r="I13" s="1">
        <f>COUNTIF(F$11:F$44,"移送済")</f>
        <v>0</v>
      </c>
    </row>
    <row r="14" spans="1:9" ht="15" customHeight="1" x14ac:dyDescent="0.15">
      <c r="A14" s="6">
        <f>A13+1</f>
        <v>4</v>
      </c>
      <c r="B14" s="13" t="s">
        <v>53</v>
      </c>
      <c r="C14" s="18">
        <v>7.0000000000000007E-2</v>
      </c>
      <c r="D14" s="18">
        <v>7.0000000000000007E-2</v>
      </c>
      <c r="E14" s="18">
        <v>0.08</v>
      </c>
      <c r="F14" s="3" t="s">
        <v>0</v>
      </c>
    </row>
    <row r="15" spans="1:9" ht="15" customHeight="1" x14ac:dyDescent="0.15">
      <c r="A15" s="6">
        <f t="shared" ref="A15:A44" si="0">A14+1</f>
        <v>5</v>
      </c>
      <c r="B15" s="13" t="s">
        <v>79</v>
      </c>
      <c r="C15" s="22" t="s">
        <v>88</v>
      </c>
      <c r="D15" s="22" t="s">
        <v>88</v>
      </c>
      <c r="E15" s="18">
        <v>0.1</v>
      </c>
      <c r="F15" s="3" t="s">
        <v>115</v>
      </c>
    </row>
    <row r="16" spans="1:9" ht="15" customHeight="1" x14ac:dyDescent="0.15">
      <c r="A16" s="6">
        <f t="shared" si="0"/>
        <v>6</v>
      </c>
      <c r="B16" s="13" t="s">
        <v>52</v>
      </c>
      <c r="C16" s="9" t="s">
        <v>88</v>
      </c>
      <c r="D16" s="9" t="s">
        <v>88</v>
      </c>
      <c r="E16" s="11">
        <v>0.25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90</v>
      </c>
      <c r="C17" s="22" t="s">
        <v>88</v>
      </c>
      <c r="D17" s="22" t="s">
        <v>88</v>
      </c>
      <c r="E17" s="18">
        <v>0.16</v>
      </c>
      <c r="F17" s="17" t="s">
        <v>115</v>
      </c>
    </row>
    <row r="18" spans="1:6" ht="15" customHeight="1" x14ac:dyDescent="0.15">
      <c r="A18" s="6">
        <f t="shared" si="0"/>
        <v>8</v>
      </c>
      <c r="B18" s="13" t="s">
        <v>91</v>
      </c>
      <c r="C18" s="18">
        <v>0.08</v>
      </c>
      <c r="D18" s="18">
        <v>0.08</v>
      </c>
      <c r="E18" s="18">
        <v>0.15</v>
      </c>
      <c r="F18" s="17" t="s">
        <v>0</v>
      </c>
    </row>
    <row r="19" spans="1:6" ht="15" customHeight="1" x14ac:dyDescent="0.15">
      <c r="A19" s="6">
        <f t="shared" si="0"/>
        <v>9</v>
      </c>
      <c r="B19" s="13" t="s">
        <v>81</v>
      </c>
      <c r="C19" s="18">
        <v>0.11</v>
      </c>
      <c r="D19" s="18">
        <v>0.1</v>
      </c>
      <c r="E19" s="18">
        <v>0.14000000000000001</v>
      </c>
      <c r="F19" s="17" t="s">
        <v>0</v>
      </c>
    </row>
    <row r="20" spans="1:6" ht="15" customHeight="1" x14ac:dyDescent="0.15">
      <c r="A20" s="6">
        <f t="shared" si="0"/>
        <v>10</v>
      </c>
      <c r="B20" s="13" t="s">
        <v>51</v>
      </c>
      <c r="C20" s="11">
        <v>0.1</v>
      </c>
      <c r="D20" s="11">
        <v>0.1</v>
      </c>
      <c r="E20" s="11">
        <v>0.15</v>
      </c>
      <c r="F20" s="3" t="s">
        <v>99</v>
      </c>
    </row>
    <row r="21" spans="1:6" ht="15" customHeight="1" x14ac:dyDescent="0.15">
      <c r="A21" s="6">
        <f t="shared" si="0"/>
        <v>11</v>
      </c>
      <c r="B21" s="13" t="s">
        <v>92</v>
      </c>
      <c r="C21" s="18">
        <v>0.08</v>
      </c>
      <c r="D21" s="18">
        <v>0.08</v>
      </c>
      <c r="E21" s="18">
        <v>0.12</v>
      </c>
      <c r="F21" s="17" t="s">
        <v>0</v>
      </c>
    </row>
    <row r="22" spans="1:6" ht="15" customHeight="1" x14ac:dyDescent="0.15">
      <c r="A22" s="6">
        <f t="shared" si="0"/>
        <v>12</v>
      </c>
      <c r="B22" s="13" t="s">
        <v>50</v>
      </c>
      <c r="C22" s="18">
        <v>0.12</v>
      </c>
      <c r="D22" s="18">
        <v>0.12</v>
      </c>
      <c r="E22" s="18">
        <v>0.2</v>
      </c>
      <c r="F22" s="17" t="s">
        <v>0</v>
      </c>
    </row>
    <row r="23" spans="1:6" ht="15" customHeight="1" x14ac:dyDescent="0.15">
      <c r="A23" s="6">
        <f t="shared" si="0"/>
        <v>13</v>
      </c>
      <c r="B23" s="13" t="s">
        <v>78</v>
      </c>
      <c r="C23" s="11">
        <v>0.13</v>
      </c>
      <c r="D23" s="11">
        <v>0.13</v>
      </c>
      <c r="E23" s="11">
        <v>0.23</v>
      </c>
      <c r="F23" s="3" t="s">
        <v>0</v>
      </c>
    </row>
    <row r="24" spans="1:6" ht="15" customHeight="1" x14ac:dyDescent="0.15">
      <c r="A24" s="6">
        <f t="shared" si="0"/>
        <v>14</v>
      </c>
      <c r="B24" s="13" t="s">
        <v>48</v>
      </c>
      <c r="C24" s="22" t="s">
        <v>88</v>
      </c>
      <c r="D24" s="22" t="s">
        <v>88</v>
      </c>
      <c r="E24" s="18">
        <v>0.21</v>
      </c>
      <c r="F24" s="3" t="s">
        <v>98</v>
      </c>
    </row>
    <row r="25" spans="1:6" ht="15" customHeight="1" x14ac:dyDescent="0.15">
      <c r="A25" s="6">
        <f t="shared" si="0"/>
        <v>15</v>
      </c>
      <c r="B25" s="12" t="s">
        <v>47</v>
      </c>
      <c r="C25" s="22" t="s">
        <v>130</v>
      </c>
      <c r="D25" s="22" t="s">
        <v>130</v>
      </c>
      <c r="E25" s="14">
        <v>0.17</v>
      </c>
      <c r="F25" s="3" t="s">
        <v>115</v>
      </c>
    </row>
    <row r="26" spans="1:6" ht="15" customHeight="1" x14ac:dyDescent="0.15">
      <c r="A26" s="6">
        <f t="shared" si="0"/>
        <v>16</v>
      </c>
      <c r="B26" s="13" t="s">
        <v>46</v>
      </c>
      <c r="C26" s="22" t="s">
        <v>130</v>
      </c>
      <c r="D26" s="22" t="s">
        <v>130</v>
      </c>
      <c r="E26" s="14">
        <v>0.22</v>
      </c>
      <c r="F26" s="3" t="s">
        <v>98</v>
      </c>
    </row>
    <row r="27" spans="1:6" ht="15" customHeight="1" x14ac:dyDescent="0.15">
      <c r="A27" s="6">
        <f t="shared" si="0"/>
        <v>17</v>
      </c>
      <c r="B27" s="13" t="s">
        <v>89</v>
      </c>
      <c r="C27" s="9" t="s">
        <v>83</v>
      </c>
      <c r="D27" s="9" t="s">
        <v>83</v>
      </c>
      <c r="E27" s="18">
        <v>0.25</v>
      </c>
      <c r="F27" s="17" t="s">
        <v>94</v>
      </c>
    </row>
    <row r="28" spans="1:6" ht="15" customHeight="1" x14ac:dyDescent="0.15">
      <c r="A28" s="6">
        <f t="shared" si="0"/>
        <v>18</v>
      </c>
      <c r="B28" s="13" t="s">
        <v>44</v>
      </c>
      <c r="C28" s="22" t="s">
        <v>88</v>
      </c>
      <c r="D28" s="22" t="s">
        <v>88</v>
      </c>
      <c r="E28" s="18">
        <v>0.24</v>
      </c>
      <c r="F28" s="17" t="s">
        <v>98</v>
      </c>
    </row>
    <row r="29" spans="1:6" ht="15" customHeight="1" x14ac:dyDescent="0.15">
      <c r="A29" s="6">
        <f t="shared" si="0"/>
        <v>19</v>
      </c>
      <c r="B29" s="13" t="s">
        <v>86</v>
      </c>
      <c r="C29" s="9" t="s">
        <v>83</v>
      </c>
      <c r="D29" s="9" t="s">
        <v>83</v>
      </c>
      <c r="E29" s="18">
        <v>0.11</v>
      </c>
      <c r="F29" s="17" t="s">
        <v>94</v>
      </c>
    </row>
    <row r="30" spans="1:6" ht="15" customHeight="1" x14ac:dyDescent="0.15">
      <c r="A30" s="6">
        <f t="shared" si="0"/>
        <v>20</v>
      </c>
      <c r="B30" s="13" t="s">
        <v>41</v>
      </c>
      <c r="C30" s="9" t="s">
        <v>83</v>
      </c>
      <c r="D30" s="9" t="s">
        <v>83</v>
      </c>
      <c r="E30" s="33">
        <v>0.24</v>
      </c>
      <c r="F30" s="3" t="s">
        <v>94</v>
      </c>
    </row>
    <row r="31" spans="1:6" ht="15" customHeight="1" x14ac:dyDescent="0.15">
      <c r="A31" s="6">
        <f t="shared" si="0"/>
        <v>21</v>
      </c>
      <c r="B31" s="13" t="s">
        <v>40</v>
      </c>
      <c r="C31" s="9" t="s">
        <v>83</v>
      </c>
      <c r="D31" s="9" t="s">
        <v>83</v>
      </c>
      <c r="E31" s="11">
        <v>0.34</v>
      </c>
      <c r="F31" s="3" t="s">
        <v>94</v>
      </c>
    </row>
    <row r="32" spans="1:6" ht="15" customHeight="1" x14ac:dyDescent="0.15">
      <c r="A32" s="6">
        <f t="shared" si="0"/>
        <v>22</v>
      </c>
      <c r="B32" s="12" t="s">
        <v>34</v>
      </c>
      <c r="C32" s="9" t="s">
        <v>83</v>
      </c>
      <c r="D32" s="9" t="s">
        <v>83</v>
      </c>
      <c r="E32" s="11">
        <v>0.2</v>
      </c>
      <c r="F32" s="3" t="s">
        <v>94</v>
      </c>
    </row>
    <row r="33" spans="1:7" ht="15" customHeight="1" x14ac:dyDescent="0.15">
      <c r="A33" s="6">
        <f t="shared" si="0"/>
        <v>23</v>
      </c>
      <c r="B33" s="13" t="s">
        <v>33</v>
      </c>
      <c r="C33" s="9" t="s">
        <v>83</v>
      </c>
      <c r="D33" s="9" t="s">
        <v>83</v>
      </c>
      <c r="E33" s="21">
        <v>0.35</v>
      </c>
      <c r="F33" s="3" t="s">
        <v>94</v>
      </c>
    </row>
    <row r="34" spans="1:7" ht="15" customHeight="1" x14ac:dyDescent="0.15">
      <c r="A34" s="6">
        <f t="shared" si="0"/>
        <v>24</v>
      </c>
      <c r="B34" s="13" t="s">
        <v>103</v>
      </c>
      <c r="C34" s="9" t="s">
        <v>83</v>
      </c>
      <c r="D34" s="9" t="s">
        <v>83</v>
      </c>
      <c r="E34" s="11">
        <v>0.16</v>
      </c>
      <c r="F34" s="3" t="s">
        <v>94</v>
      </c>
      <c r="G34" s="20"/>
    </row>
    <row r="35" spans="1:7" ht="15" customHeight="1" x14ac:dyDescent="0.15">
      <c r="A35" s="6">
        <f t="shared" si="0"/>
        <v>25</v>
      </c>
      <c r="B35" s="12" t="s">
        <v>32</v>
      </c>
      <c r="C35" s="9" t="s">
        <v>83</v>
      </c>
      <c r="D35" s="9" t="s">
        <v>83</v>
      </c>
      <c r="E35" s="11">
        <v>0.16</v>
      </c>
      <c r="F35" s="3" t="s">
        <v>94</v>
      </c>
    </row>
    <row r="36" spans="1:7" ht="15" customHeight="1" x14ac:dyDescent="0.15">
      <c r="A36" s="6">
        <f t="shared" si="0"/>
        <v>26</v>
      </c>
      <c r="B36" s="12" t="s">
        <v>104</v>
      </c>
      <c r="C36" s="9" t="s">
        <v>88</v>
      </c>
      <c r="D36" s="9" t="s">
        <v>88</v>
      </c>
      <c r="E36" s="5">
        <v>0.2</v>
      </c>
      <c r="F36" s="3" t="s">
        <v>94</v>
      </c>
    </row>
    <row r="37" spans="1:7" ht="15" customHeight="1" x14ac:dyDescent="0.15">
      <c r="A37" s="6">
        <f t="shared" si="0"/>
        <v>27</v>
      </c>
      <c r="B37" s="12" t="s">
        <v>93</v>
      </c>
      <c r="C37" s="9" t="s">
        <v>83</v>
      </c>
      <c r="D37" s="9" t="s">
        <v>83</v>
      </c>
      <c r="E37" s="11">
        <v>0.28000000000000003</v>
      </c>
      <c r="F37" s="17" t="s">
        <v>94</v>
      </c>
    </row>
    <row r="38" spans="1:7" ht="15" customHeight="1" x14ac:dyDescent="0.15">
      <c r="A38" s="6">
        <f t="shared" si="0"/>
        <v>28</v>
      </c>
      <c r="B38" s="12" t="s">
        <v>107</v>
      </c>
      <c r="C38" s="9" t="s">
        <v>88</v>
      </c>
      <c r="D38" s="35" t="s">
        <v>88</v>
      </c>
      <c r="E38" s="4">
        <v>0.12</v>
      </c>
      <c r="F38" s="3" t="s">
        <v>94</v>
      </c>
    </row>
    <row r="39" spans="1:7" ht="15" customHeight="1" x14ac:dyDescent="0.15">
      <c r="A39" s="6">
        <f t="shared" si="0"/>
        <v>29</v>
      </c>
      <c r="B39" s="12" t="s">
        <v>15</v>
      </c>
      <c r="C39" s="35" t="s">
        <v>88</v>
      </c>
      <c r="D39" s="35" t="s">
        <v>88</v>
      </c>
      <c r="E39" s="4">
        <v>0.2</v>
      </c>
      <c r="F39" s="17" t="s">
        <v>98</v>
      </c>
    </row>
    <row r="40" spans="1:7" ht="15" customHeight="1" x14ac:dyDescent="0.15">
      <c r="A40" s="6">
        <f t="shared" si="0"/>
        <v>30</v>
      </c>
      <c r="B40" s="12" t="s">
        <v>12</v>
      </c>
      <c r="C40" s="9" t="s">
        <v>83</v>
      </c>
      <c r="D40" s="9" t="s">
        <v>83</v>
      </c>
      <c r="E40" s="5">
        <v>0.19</v>
      </c>
      <c r="F40" s="17" t="s">
        <v>94</v>
      </c>
    </row>
    <row r="41" spans="1:7" ht="15" customHeight="1" x14ac:dyDescent="0.15">
      <c r="A41" s="6">
        <f t="shared" si="0"/>
        <v>31</v>
      </c>
      <c r="B41" s="12" t="s">
        <v>8</v>
      </c>
      <c r="C41" s="9" t="s">
        <v>83</v>
      </c>
      <c r="D41" s="9" t="s">
        <v>83</v>
      </c>
      <c r="E41" s="4">
        <v>0.19</v>
      </c>
      <c r="F41" s="17" t="s">
        <v>94</v>
      </c>
    </row>
    <row r="42" spans="1:7" ht="15" customHeight="1" x14ac:dyDescent="0.15">
      <c r="A42" s="6">
        <f t="shared" si="0"/>
        <v>32</v>
      </c>
      <c r="B42" s="12" t="s">
        <v>7</v>
      </c>
      <c r="C42" s="9" t="s">
        <v>83</v>
      </c>
      <c r="D42" s="9" t="s">
        <v>83</v>
      </c>
      <c r="E42" s="31">
        <v>0.19</v>
      </c>
      <c r="F42" s="17" t="s">
        <v>94</v>
      </c>
    </row>
    <row r="43" spans="1:7" ht="15" customHeight="1" x14ac:dyDescent="0.15">
      <c r="A43" s="6">
        <f t="shared" si="0"/>
        <v>33</v>
      </c>
      <c r="B43" s="12" t="s">
        <v>6</v>
      </c>
      <c r="C43" s="9" t="s">
        <v>83</v>
      </c>
      <c r="D43" s="9" t="s">
        <v>83</v>
      </c>
      <c r="E43" s="8">
        <v>0.17</v>
      </c>
      <c r="F43" s="17" t="s">
        <v>94</v>
      </c>
    </row>
    <row r="44" spans="1:7" ht="15" customHeight="1" x14ac:dyDescent="0.15">
      <c r="A44" s="6">
        <f t="shared" si="0"/>
        <v>34</v>
      </c>
      <c r="B44" s="12" t="s">
        <v>105</v>
      </c>
      <c r="C44" s="9" t="s">
        <v>88</v>
      </c>
      <c r="D44" s="9" t="s">
        <v>88</v>
      </c>
      <c r="E44" s="11">
        <v>0.11</v>
      </c>
      <c r="F44" s="17" t="s">
        <v>94</v>
      </c>
    </row>
    <row r="45" spans="1:7" ht="15" customHeight="1" x14ac:dyDescent="0.15"/>
    <row r="46" spans="1:7" ht="15" customHeight="1" x14ac:dyDescent="0.15"/>
    <row r="47" spans="1:7" ht="15" customHeight="1" x14ac:dyDescent="0.15"/>
    <row r="48" spans="1:7" ht="15" customHeight="1" x14ac:dyDescent="0.15"/>
    <row r="49" spans="1:1" ht="15" customHeight="1" x14ac:dyDescent="0.15">
      <c r="A49" s="30"/>
    </row>
    <row r="50" spans="1:1" ht="15" customHeight="1" x14ac:dyDescent="0.15"/>
    <row r="51" spans="1:1" ht="15" customHeight="1" x14ac:dyDescent="0.15"/>
    <row r="52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3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128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63</v>
      </c>
      <c r="C11" s="9" t="s">
        <v>88</v>
      </c>
      <c r="D11" s="9" t="s">
        <v>88</v>
      </c>
      <c r="E11" s="11">
        <v>0.2</v>
      </c>
      <c r="F11" s="3" t="s">
        <v>98</v>
      </c>
      <c r="H11" s="1" t="s">
        <v>0</v>
      </c>
      <c r="I11" s="1">
        <f>COUNTIF(F$11:F$44,"設置完了")</f>
        <v>10</v>
      </c>
    </row>
    <row r="12" spans="1:9" ht="15" customHeight="1" x14ac:dyDescent="0.15">
      <c r="A12" s="6">
        <f>A11+1</f>
        <v>2</v>
      </c>
      <c r="B12" s="13" t="s">
        <v>60</v>
      </c>
      <c r="C12" s="9" t="s">
        <v>88</v>
      </c>
      <c r="D12" s="9" t="s">
        <v>88</v>
      </c>
      <c r="E12" s="11">
        <v>0.16</v>
      </c>
      <c r="F12" s="3" t="s">
        <v>98</v>
      </c>
      <c r="H12" s="1" t="s">
        <v>98</v>
      </c>
      <c r="I12" s="1">
        <f>COUNTIF(F$11:F$44,"輸送中")</f>
        <v>24</v>
      </c>
    </row>
    <row r="13" spans="1:9" ht="15" customHeight="1" x14ac:dyDescent="0.15">
      <c r="A13" s="6">
        <f>A12+1</f>
        <v>3</v>
      </c>
      <c r="B13" s="13" t="s">
        <v>59</v>
      </c>
      <c r="C13" s="11">
        <v>0.11</v>
      </c>
      <c r="D13" s="11">
        <v>0.1</v>
      </c>
      <c r="E13" s="11">
        <v>0.27</v>
      </c>
      <c r="F13" s="3" t="s">
        <v>95</v>
      </c>
      <c r="H13" s="1" t="s">
        <v>100</v>
      </c>
      <c r="I13" s="1">
        <f>COUNTIF(F$11:F$44,"移送済")</f>
        <v>0</v>
      </c>
    </row>
    <row r="14" spans="1:9" ht="15" customHeight="1" x14ac:dyDescent="0.15">
      <c r="A14" s="6">
        <f>A13+1</f>
        <v>4</v>
      </c>
      <c r="B14" s="13" t="s">
        <v>53</v>
      </c>
      <c r="C14" s="18">
        <v>7.0000000000000007E-2</v>
      </c>
      <c r="D14" s="18">
        <v>7.0000000000000007E-2</v>
      </c>
      <c r="E14" s="18">
        <v>0.09</v>
      </c>
      <c r="F14" s="3" t="s">
        <v>0</v>
      </c>
    </row>
    <row r="15" spans="1:9" ht="15" customHeight="1" x14ac:dyDescent="0.15">
      <c r="A15" s="6">
        <f t="shared" ref="A15:A44" si="0">A14+1</f>
        <v>5</v>
      </c>
      <c r="B15" s="13" t="s">
        <v>79</v>
      </c>
      <c r="C15" s="22" t="s">
        <v>127</v>
      </c>
      <c r="D15" s="22" t="s">
        <v>127</v>
      </c>
      <c r="E15" s="18">
        <v>0.11</v>
      </c>
      <c r="F15" s="3" t="s">
        <v>115</v>
      </c>
    </row>
    <row r="16" spans="1:9" ht="15" customHeight="1" x14ac:dyDescent="0.15">
      <c r="A16" s="6">
        <f t="shared" si="0"/>
        <v>6</v>
      </c>
      <c r="B16" s="13" t="s">
        <v>52</v>
      </c>
      <c r="C16" s="9" t="s">
        <v>88</v>
      </c>
      <c r="D16" s="9" t="s">
        <v>126</v>
      </c>
      <c r="E16" s="11">
        <v>0.26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90</v>
      </c>
      <c r="C17" s="22" t="s">
        <v>126</v>
      </c>
      <c r="D17" s="22" t="s">
        <v>126</v>
      </c>
      <c r="E17" s="18">
        <v>0.17</v>
      </c>
      <c r="F17" s="17" t="s">
        <v>115</v>
      </c>
    </row>
    <row r="18" spans="1:6" ht="15" customHeight="1" x14ac:dyDescent="0.15">
      <c r="A18" s="6">
        <f t="shared" si="0"/>
        <v>8</v>
      </c>
      <c r="B18" s="13" t="s">
        <v>91</v>
      </c>
      <c r="C18" s="18">
        <v>0.09</v>
      </c>
      <c r="D18" s="18">
        <v>0.08</v>
      </c>
      <c r="E18" s="18">
        <v>0.15</v>
      </c>
      <c r="F18" s="17" t="s">
        <v>0</v>
      </c>
    </row>
    <row r="19" spans="1:6" ht="15" customHeight="1" x14ac:dyDescent="0.15">
      <c r="A19" s="6">
        <f t="shared" si="0"/>
        <v>9</v>
      </c>
      <c r="B19" s="13" t="s">
        <v>81</v>
      </c>
      <c r="C19" s="18">
        <v>0.12</v>
      </c>
      <c r="D19" s="18">
        <v>0.11</v>
      </c>
      <c r="E19" s="18">
        <v>0.14000000000000001</v>
      </c>
      <c r="F19" s="17" t="s">
        <v>0</v>
      </c>
    </row>
    <row r="20" spans="1:6" ht="15" customHeight="1" x14ac:dyDescent="0.15">
      <c r="A20" s="6">
        <f t="shared" si="0"/>
        <v>10</v>
      </c>
      <c r="B20" s="13" t="s">
        <v>51</v>
      </c>
      <c r="C20" s="11">
        <v>0.11</v>
      </c>
      <c r="D20" s="11">
        <v>0.11</v>
      </c>
      <c r="E20" s="11">
        <v>0.15</v>
      </c>
      <c r="F20" s="3" t="s">
        <v>99</v>
      </c>
    </row>
    <row r="21" spans="1:6" ht="15" customHeight="1" x14ac:dyDescent="0.15">
      <c r="A21" s="6">
        <f t="shared" si="0"/>
        <v>11</v>
      </c>
      <c r="B21" s="13" t="s">
        <v>92</v>
      </c>
      <c r="C21" s="18">
        <v>0.09</v>
      </c>
      <c r="D21" s="18">
        <v>0.08</v>
      </c>
      <c r="E21" s="18">
        <v>0.13</v>
      </c>
      <c r="F21" s="17" t="s">
        <v>0</v>
      </c>
    </row>
    <row r="22" spans="1:6" ht="15" customHeight="1" x14ac:dyDescent="0.15">
      <c r="A22" s="6">
        <f t="shared" si="0"/>
        <v>12</v>
      </c>
      <c r="B22" s="13" t="s">
        <v>50</v>
      </c>
      <c r="C22" s="18">
        <v>0.11</v>
      </c>
      <c r="D22" s="18">
        <v>0.11</v>
      </c>
      <c r="E22" s="18">
        <v>0.21</v>
      </c>
      <c r="F22" s="17" t="s">
        <v>0</v>
      </c>
    </row>
    <row r="23" spans="1:6" ht="15" customHeight="1" x14ac:dyDescent="0.15">
      <c r="A23" s="6">
        <f t="shared" si="0"/>
        <v>13</v>
      </c>
      <c r="B23" s="13" t="s">
        <v>78</v>
      </c>
      <c r="C23" s="11">
        <v>0.13</v>
      </c>
      <c r="D23" s="11">
        <v>0.13</v>
      </c>
      <c r="E23" s="11">
        <v>0.24</v>
      </c>
      <c r="F23" s="3" t="s">
        <v>0</v>
      </c>
    </row>
    <row r="24" spans="1:6" ht="15" customHeight="1" x14ac:dyDescent="0.15">
      <c r="A24" s="6">
        <f t="shared" si="0"/>
        <v>14</v>
      </c>
      <c r="B24" s="13" t="s">
        <v>48</v>
      </c>
      <c r="C24" s="22" t="s">
        <v>126</v>
      </c>
      <c r="D24" s="22" t="s">
        <v>126</v>
      </c>
      <c r="E24" s="22" t="s">
        <v>126</v>
      </c>
      <c r="F24" s="3" t="s">
        <v>98</v>
      </c>
    </row>
    <row r="25" spans="1:6" ht="15" customHeight="1" x14ac:dyDescent="0.15">
      <c r="A25" s="6">
        <f t="shared" si="0"/>
        <v>15</v>
      </c>
      <c r="B25" s="12" t="s">
        <v>47</v>
      </c>
      <c r="C25" s="14">
        <v>0.1</v>
      </c>
      <c r="D25" s="14">
        <v>0.1</v>
      </c>
      <c r="E25" s="14">
        <v>0.2</v>
      </c>
      <c r="F25" s="3" t="s">
        <v>0</v>
      </c>
    </row>
    <row r="26" spans="1:6" ht="15" customHeight="1" x14ac:dyDescent="0.15">
      <c r="A26" s="6">
        <f t="shared" si="0"/>
        <v>16</v>
      </c>
      <c r="B26" s="13" t="s">
        <v>46</v>
      </c>
      <c r="C26" s="14">
        <v>0.09</v>
      </c>
      <c r="D26" s="14">
        <v>0.09</v>
      </c>
      <c r="E26" s="14">
        <v>0.22</v>
      </c>
      <c r="F26" s="3" t="s">
        <v>0</v>
      </c>
    </row>
    <row r="27" spans="1:6" ht="15" customHeight="1" x14ac:dyDescent="0.15">
      <c r="A27" s="6">
        <f t="shared" si="0"/>
        <v>17</v>
      </c>
      <c r="B27" s="13" t="s">
        <v>89</v>
      </c>
      <c r="C27" s="9" t="s">
        <v>83</v>
      </c>
      <c r="D27" s="9" t="s">
        <v>83</v>
      </c>
      <c r="E27" s="18">
        <v>0.25</v>
      </c>
      <c r="F27" s="17" t="s">
        <v>94</v>
      </c>
    </row>
    <row r="28" spans="1:6" ht="15" customHeight="1" x14ac:dyDescent="0.15">
      <c r="A28" s="6">
        <f t="shared" si="0"/>
        <v>18</v>
      </c>
      <c r="B28" s="13" t="s">
        <v>44</v>
      </c>
      <c r="C28" s="22" t="s">
        <v>88</v>
      </c>
      <c r="D28" s="22" t="s">
        <v>88</v>
      </c>
      <c r="E28" s="18">
        <v>0.27</v>
      </c>
      <c r="F28" s="17" t="s">
        <v>98</v>
      </c>
    </row>
    <row r="29" spans="1:6" ht="15" customHeight="1" x14ac:dyDescent="0.15">
      <c r="A29" s="6">
        <f t="shared" si="0"/>
        <v>19</v>
      </c>
      <c r="B29" s="13" t="s">
        <v>86</v>
      </c>
      <c r="C29" s="9" t="s">
        <v>83</v>
      </c>
      <c r="D29" s="9" t="s">
        <v>83</v>
      </c>
      <c r="E29" s="18">
        <v>0.13</v>
      </c>
      <c r="F29" s="17" t="s">
        <v>94</v>
      </c>
    </row>
    <row r="30" spans="1:6" ht="15" customHeight="1" x14ac:dyDescent="0.15">
      <c r="A30" s="6">
        <f t="shared" si="0"/>
        <v>20</v>
      </c>
      <c r="B30" s="13" t="s">
        <v>41</v>
      </c>
      <c r="C30" s="9" t="s">
        <v>83</v>
      </c>
      <c r="D30" s="9" t="s">
        <v>83</v>
      </c>
      <c r="E30" s="33">
        <v>0.25</v>
      </c>
      <c r="F30" s="3" t="s">
        <v>94</v>
      </c>
    </row>
    <row r="31" spans="1:6" ht="15" customHeight="1" x14ac:dyDescent="0.15">
      <c r="A31" s="6">
        <f t="shared" si="0"/>
        <v>21</v>
      </c>
      <c r="B31" s="13" t="s">
        <v>40</v>
      </c>
      <c r="C31" s="9" t="s">
        <v>83</v>
      </c>
      <c r="D31" s="9" t="s">
        <v>83</v>
      </c>
      <c r="E31" s="11">
        <v>0.32</v>
      </c>
      <c r="F31" s="3" t="s">
        <v>94</v>
      </c>
    </row>
    <row r="32" spans="1:6" ht="15" customHeight="1" x14ac:dyDescent="0.15">
      <c r="A32" s="6">
        <f t="shared" si="0"/>
        <v>22</v>
      </c>
      <c r="B32" s="12" t="s">
        <v>34</v>
      </c>
      <c r="C32" s="9" t="s">
        <v>83</v>
      </c>
      <c r="D32" s="9" t="s">
        <v>83</v>
      </c>
      <c r="E32" s="11">
        <v>0.17</v>
      </c>
      <c r="F32" s="3" t="s">
        <v>94</v>
      </c>
    </row>
    <row r="33" spans="1:7" ht="15" customHeight="1" x14ac:dyDescent="0.15">
      <c r="A33" s="6">
        <f t="shared" si="0"/>
        <v>23</v>
      </c>
      <c r="B33" s="13" t="s">
        <v>33</v>
      </c>
      <c r="C33" s="9" t="s">
        <v>83</v>
      </c>
      <c r="D33" s="9" t="s">
        <v>83</v>
      </c>
      <c r="E33" s="21">
        <v>0.34</v>
      </c>
      <c r="F33" s="3" t="s">
        <v>94</v>
      </c>
    </row>
    <row r="34" spans="1:7" ht="15" customHeight="1" x14ac:dyDescent="0.15">
      <c r="A34" s="6">
        <f t="shared" si="0"/>
        <v>24</v>
      </c>
      <c r="B34" s="13" t="s">
        <v>103</v>
      </c>
      <c r="C34" s="9" t="s">
        <v>83</v>
      </c>
      <c r="D34" s="9" t="s">
        <v>83</v>
      </c>
      <c r="E34" s="11">
        <v>0.16</v>
      </c>
      <c r="F34" s="3" t="s">
        <v>94</v>
      </c>
      <c r="G34" s="20"/>
    </row>
    <row r="35" spans="1:7" ht="15" customHeight="1" x14ac:dyDescent="0.15">
      <c r="A35" s="6">
        <f t="shared" si="0"/>
        <v>25</v>
      </c>
      <c r="B35" s="12" t="s">
        <v>32</v>
      </c>
      <c r="C35" s="9" t="s">
        <v>83</v>
      </c>
      <c r="D35" s="9" t="s">
        <v>83</v>
      </c>
      <c r="E35" s="11">
        <v>0.17</v>
      </c>
      <c r="F35" s="3" t="s">
        <v>94</v>
      </c>
    </row>
    <row r="36" spans="1:7" ht="15" customHeight="1" x14ac:dyDescent="0.15">
      <c r="A36" s="6">
        <f t="shared" si="0"/>
        <v>26</v>
      </c>
      <c r="B36" s="12" t="s">
        <v>104</v>
      </c>
      <c r="C36" s="9" t="s">
        <v>88</v>
      </c>
      <c r="D36" s="9" t="s">
        <v>88</v>
      </c>
      <c r="E36" s="5">
        <v>0.21</v>
      </c>
      <c r="F36" s="3" t="s">
        <v>94</v>
      </c>
    </row>
    <row r="37" spans="1:7" ht="15" customHeight="1" x14ac:dyDescent="0.15">
      <c r="A37" s="6">
        <f t="shared" si="0"/>
        <v>27</v>
      </c>
      <c r="B37" s="12" t="s">
        <v>93</v>
      </c>
      <c r="C37" s="9" t="s">
        <v>83</v>
      </c>
      <c r="D37" s="9" t="s">
        <v>83</v>
      </c>
      <c r="E37" s="11">
        <v>0.28000000000000003</v>
      </c>
      <c r="F37" s="17" t="s">
        <v>94</v>
      </c>
    </row>
    <row r="38" spans="1:7" ht="15" customHeight="1" x14ac:dyDescent="0.15">
      <c r="A38" s="6">
        <f t="shared" si="0"/>
        <v>28</v>
      </c>
      <c r="B38" s="12" t="s">
        <v>107</v>
      </c>
      <c r="C38" s="9" t="s">
        <v>88</v>
      </c>
      <c r="D38" s="35" t="s">
        <v>88</v>
      </c>
      <c r="E38" s="4">
        <v>0.13</v>
      </c>
      <c r="F38" s="3" t="s">
        <v>94</v>
      </c>
    </row>
    <row r="39" spans="1:7" ht="15" customHeight="1" x14ac:dyDescent="0.15">
      <c r="A39" s="6">
        <f t="shared" si="0"/>
        <v>29</v>
      </c>
      <c r="B39" s="12" t="s">
        <v>15</v>
      </c>
      <c r="C39" s="35" t="s">
        <v>88</v>
      </c>
      <c r="D39" s="35" t="s">
        <v>88</v>
      </c>
      <c r="E39" s="4">
        <v>0.21</v>
      </c>
      <c r="F39" s="17" t="s">
        <v>98</v>
      </c>
    </row>
    <row r="40" spans="1:7" ht="15" customHeight="1" x14ac:dyDescent="0.15">
      <c r="A40" s="6">
        <f t="shared" si="0"/>
        <v>30</v>
      </c>
      <c r="B40" s="12" t="s">
        <v>12</v>
      </c>
      <c r="C40" s="9" t="s">
        <v>83</v>
      </c>
      <c r="D40" s="9" t="s">
        <v>83</v>
      </c>
      <c r="E40" s="5">
        <v>0.2</v>
      </c>
      <c r="F40" s="17" t="s">
        <v>94</v>
      </c>
    </row>
    <row r="41" spans="1:7" ht="15" customHeight="1" x14ac:dyDescent="0.15">
      <c r="A41" s="6">
        <f t="shared" si="0"/>
        <v>31</v>
      </c>
      <c r="B41" s="12" t="s">
        <v>8</v>
      </c>
      <c r="C41" s="9" t="s">
        <v>83</v>
      </c>
      <c r="D41" s="9" t="s">
        <v>83</v>
      </c>
      <c r="E41" s="4">
        <v>0.2</v>
      </c>
      <c r="F41" s="17" t="s">
        <v>94</v>
      </c>
    </row>
    <row r="42" spans="1:7" ht="15" customHeight="1" x14ac:dyDescent="0.15">
      <c r="A42" s="6">
        <f t="shared" si="0"/>
        <v>32</v>
      </c>
      <c r="B42" s="12" t="s">
        <v>7</v>
      </c>
      <c r="C42" s="9" t="s">
        <v>83</v>
      </c>
      <c r="D42" s="9" t="s">
        <v>83</v>
      </c>
      <c r="E42" s="31">
        <v>0.2</v>
      </c>
      <c r="F42" s="17" t="s">
        <v>94</v>
      </c>
    </row>
    <row r="43" spans="1:7" ht="15" customHeight="1" x14ac:dyDescent="0.15">
      <c r="A43" s="6">
        <f t="shared" si="0"/>
        <v>33</v>
      </c>
      <c r="B43" s="12" t="s">
        <v>6</v>
      </c>
      <c r="C43" s="9" t="s">
        <v>83</v>
      </c>
      <c r="D43" s="9" t="s">
        <v>83</v>
      </c>
      <c r="E43" s="8">
        <v>0.18</v>
      </c>
      <c r="F43" s="17" t="s">
        <v>94</v>
      </c>
    </row>
    <row r="44" spans="1:7" ht="15" customHeight="1" x14ac:dyDescent="0.15">
      <c r="A44" s="6">
        <f t="shared" si="0"/>
        <v>34</v>
      </c>
      <c r="B44" s="12" t="s">
        <v>105</v>
      </c>
      <c r="C44" s="9" t="s">
        <v>88</v>
      </c>
      <c r="D44" s="9" t="s">
        <v>88</v>
      </c>
      <c r="E44" s="11">
        <v>0.11</v>
      </c>
      <c r="F44" s="17" t="s">
        <v>94</v>
      </c>
    </row>
    <row r="45" spans="1:7" ht="15" customHeight="1" x14ac:dyDescent="0.15"/>
    <row r="46" spans="1:7" ht="15" customHeight="1" x14ac:dyDescent="0.15"/>
    <row r="47" spans="1:7" ht="15" customHeight="1" x14ac:dyDescent="0.15"/>
    <row r="48" spans="1:7" ht="15" customHeight="1" x14ac:dyDescent="0.15"/>
    <row r="49" spans="1:1" ht="15" customHeight="1" x14ac:dyDescent="0.15">
      <c r="A49" s="30"/>
    </row>
    <row r="50" spans="1:1" ht="15" customHeight="1" x14ac:dyDescent="0.15"/>
    <row r="51" spans="1:1" ht="15" customHeight="1" x14ac:dyDescent="0.15"/>
    <row r="52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3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125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63</v>
      </c>
      <c r="C11" s="9" t="s">
        <v>88</v>
      </c>
      <c r="D11" s="9" t="s">
        <v>88</v>
      </c>
      <c r="E11" s="11">
        <v>0.24</v>
      </c>
      <c r="F11" s="3" t="s">
        <v>98</v>
      </c>
      <c r="H11" s="1" t="s">
        <v>0</v>
      </c>
      <c r="I11" s="1">
        <f>COUNTIF(F$11:F$45,"設置完了")</f>
        <v>14</v>
      </c>
    </row>
    <row r="12" spans="1:9" ht="15" customHeight="1" x14ac:dyDescent="0.15">
      <c r="A12" s="6">
        <f>A11+1</f>
        <v>2</v>
      </c>
      <c r="B12" s="13" t="s">
        <v>60</v>
      </c>
      <c r="C12" s="9" t="s">
        <v>88</v>
      </c>
      <c r="D12" s="9" t="s">
        <v>88</v>
      </c>
      <c r="E12" s="11">
        <v>0.15</v>
      </c>
      <c r="F12" s="3" t="s">
        <v>98</v>
      </c>
      <c r="H12" s="1" t="s">
        <v>98</v>
      </c>
      <c r="I12" s="1">
        <f>COUNTIF(F$11:F$45,"輸送中")</f>
        <v>21</v>
      </c>
    </row>
    <row r="13" spans="1:9" ht="15" customHeight="1" x14ac:dyDescent="0.15">
      <c r="A13" s="6">
        <f>A12+1</f>
        <v>3</v>
      </c>
      <c r="B13" s="13" t="s">
        <v>59</v>
      </c>
      <c r="C13" s="11">
        <v>0.1</v>
      </c>
      <c r="D13" s="11">
        <v>0.1</v>
      </c>
      <c r="E13" s="11">
        <v>0.27</v>
      </c>
      <c r="F13" s="3" t="s">
        <v>95</v>
      </c>
      <c r="H13" s="1" t="s">
        <v>100</v>
      </c>
      <c r="I13" s="1">
        <f>COUNTIF(F$11:F$45,"移送済")</f>
        <v>0</v>
      </c>
    </row>
    <row r="14" spans="1:9" ht="15" customHeight="1" x14ac:dyDescent="0.15">
      <c r="A14" s="6">
        <f>A13+1</f>
        <v>4</v>
      </c>
      <c r="B14" s="13" t="s">
        <v>53</v>
      </c>
      <c r="C14" s="18">
        <v>0.08</v>
      </c>
      <c r="D14" s="18">
        <v>7.0000000000000007E-2</v>
      </c>
      <c r="E14" s="18">
        <v>0.09</v>
      </c>
      <c r="F14" s="3" t="s">
        <v>0</v>
      </c>
    </row>
    <row r="15" spans="1:9" ht="15" customHeight="1" x14ac:dyDescent="0.15">
      <c r="A15" s="6">
        <f t="shared" ref="A15:A45" si="0">A14+1</f>
        <v>5</v>
      </c>
      <c r="B15" s="13" t="s">
        <v>79</v>
      </c>
      <c r="C15" s="18">
        <v>7.0000000000000007E-2</v>
      </c>
      <c r="D15" s="18">
        <v>7.0000000000000007E-2</v>
      </c>
      <c r="E15" s="18">
        <v>0.1</v>
      </c>
      <c r="F15" s="3" t="s">
        <v>95</v>
      </c>
    </row>
    <row r="16" spans="1:9" ht="15" customHeight="1" x14ac:dyDescent="0.15">
      <c r="A16" s="6">
        <f t="shared" si="0"/>
        <v>6</v>
      </c>
      <c r="B16" s="13" t="s">
        <v>52</v>
      </c>
      <c r="C16" s="11">
        <v>0.11</v>
      </c>
      <c r="D16" s="11">
        <v>0.12</v>
      </c>
      <c r="E16" s="11">
        <v>0.27</v>
      </c>
      <c r="F16" s="3" t="s">
        <v>0</v>
      </c>
    </row>
    <row r="17" spans="1:6" ht="15" customHeight="1" x14ac:dyDescent="0.15">
      <c r="A17" s="6">
        <f t="shared" si="0"/>
        <v>7</v>
      </c>
      <c r="B17" s="13" t="s">
        <v>90</v>
      </c>
      <c r="C17" s="18">
        <v>0.14000000000000001</v>
      </c>
      <c r="D17" s="18">
        <v>0.14000000000000001</v>
      </c>
      <c r="E17" s="18">
        <v>0.19</v>
      </c>
      <c r="F17" s="17" t="s">
        <v>0</v>
      </c>
    </row>
    <row r="18" spans="1:6" ht="15" customHeight="1" x14ac:dyDescent="0.15">
      <c r="A18" s="6">
        <f t="shared" si="0"/>
        <v>8</v>
      </c>
      <c r="B18" s="13" t="s">
        <v>91</v>
      </c>
      <c r="C18" s="18">
        <v>0.08</v>
      </c>
      <c r="D18" s="18">
        <v>0.08</v>
      </c>
      <c r="E18" s="18">
        <v>0.15</v>
      </c>
      <c r="F18" s="17" t="s">
        <v>0</v>
      </c>
    </row>
    <row r="19" spans="1:6" ht="15" customHeight="1" x14ac:dyDescent="0.15">
      <c r="A19" s="6">
        <f t="shared" si="0"/>
        <v>9</v>
      </c>
      <c r="B19" s="13" t="s">
        <v>81</v>
      </c>
      <c r="C19" s="18">
        <v>0.11</v>
      </c>
      <c r="D19" s="18">
        <v>0.11</v>
      </c>
      <c r="E19" s="18">
        <v>0.15</v>
      </c>
      <c r="F19" s="17" t="s">
        <v>0</v>
      </c>
    </row>
    <row r="20" spans="1:6" ht="15" customHeight="1" x14ac:dyDescent="0.15">
      <c r="A20" s="6">
        <f t="shared" si="0"/>
        <v>10</v>
      </c>
      <c r="B20" s="13" t="s">
        <v>51</v>
      </c>
      <c r="C20" s="11">
        <v>0.1</v>
      </c>
      <c r="D20" s="11">
        <v>0.1</v>
      </c>
      <c r="E20" s="11">
        <v>0.15</v>
      </c>
      <c r="F20" s="3" t="s">
        <v>99</v>
      </c>
    </row>
    <row r="21" spans="1:6" ht="15" customHeight="1" x14ac:dyDescent="0.15">
      <c r="A21" s="6">
        <f t="shared" si="0"/>
        <v>11</v>
      </c>
      <c r="B21" s="13" t="s">
        <v>92</v>
      </c>
      <c r="C21" s="18">
        <v>0.09</v>
      </c>
      <c r="D21" s="18">
        <v>0.08</v>
      </c>
      <c r="E21" s="18">
        <v>0.13</v>
      </c>
      <c r="F21" s="17" t="s">
        <v>0</v>
      </c>
    </row>
    <row r="22" spans="1:6" ht="15" customHeight="1" x14ac:dyDescent="0.15">
      <c r="A22" s="6">
        <f t="shared" si="0"/>
        <v>12</v>
      </c>
      <c r="B22" s="13" t="s">
        <v>50</v>
      </c>
      <c r="C22" s="18">
        <v>0.12</v>
      </c>
      <c r="D22" s="18">
        <v>0.11</v>
      </c>
      <c r="E22" s="18">
        <v>0.22</v>
      </c>
      <c r="F22" s="17" t="s">
        <v>0</v>
      </c>
    </row>
    <row r="23" spans="1:6" ht="15" customHeight="1" x14ac:dyDescent="0.15">
      <c r="A23" s="6">
        <f t="shared" si="0"/>
        <v>13</v>
      </c>
      <c r="B23" s="13" t="s">
        <v>78</v>
      </c>
      <c r="C23" s="11">
        <v>0.13</v>
      </c>
      <c r="D23" s="11">
        <v>0.14000000000000001</v>
      </c>
      <c r="E23" s="11">
        <v>0.26</v>
      </c>
      <c r="F23" s="3" t="s">
        <v>0</v>
      </c>
    </row>
    <row r="24" spans="1:6" ht="15" customHeight="1" x14ac:dyDescent="0.15">
      <c r="A24" s="6">
        <f t="shared" si="0"/>
        <v>14</v>
      </c>
      <c r="B24" s="13" t="s">
        <v>48</v>
      </c>
      <c r="C24" s="14">
        <v>0.14000000000000001</v>
      </c>
      <c r="D24" s="14">
        <v>0.15</v>
      </c>
      <c r="E24" s="14">
        <v>0.18</v>
      </c>
      <c r="F24" s="3" t="s">
        <v>0</v>
      </c>
    </row>
    <row r="25" spans="1:6" ht="15" customHeight="1" x14ac:dyDescent="0.15">
      <c r="A25" s="6">
        <f t="shared" si="0"/>
        <v>15</v>
      </c>
      <c r="B25" s="12" t="s">
        <v>47</v>
      </c>
      <c r="C25" s="14">
        <v>0.1</v>
      </c>
      <c r="D25" s="14">
        <v>0.1</v>
      </c>
      <c r="E25" s="14">
        <v>0.2</v>
      </c>
      <c r="F25" s="3" t="s">
        <v>0</v>
      </c>
    </row>
    <row r="26" spans="1:6" ht="15" customHeight="1" x14ac:dyDescent="0.15">
      <c r="A26" s="6">
        <f t="shared" si="0"/>
        <v>16</v>
      </c>
      <c r="B26" s="13" t="s">
        <v>46</v>
      </c>
      <c r="C26" s="14">
        <v>0.09</v>
      </c>
      <c r="D26" s="14">
        <v>0.09</v>
      </c>
      <c r="E26" s="14">
        <v>0.21</v>
      </c>
      <c r="F26" s="3" t="s">
        <v>0</v>
      </c>
    </row>
    <row r="27" spans="1:6" ht="15" customHeight="1" x14ac:dyDescent="0.15">
      <c r="A27" s="6">
        <f t="shared" si="0"/>
        <v>17</v>
      </c>
      <c r="B27" s="13" t="s">
        <v>89</v>
      </c>
      <c r="C27" s="9" t="s">
        <v>83</v>
      </c>
      <c r="D27" s="9" t="s">
        <v>83</v>
      </c>
      <c r="E27" s="18">
        <v>0.26</v>
      </c>
      <c r="F27" s="17" t="s">
        <v>94</v>
      </c>
    </row>
    <row r="28" spans="1:6" ht="15" customHeight="1" x14ac:dyDescent="0.15">
      <c r="A28" s="6">
        <f t="shared" si="0"/>
        <v>18</v>
      </c>
      <c r="B28" s="13" t="s">
        <v>44</v>
      </c>
      <c r="C28" s="22" t="s">
        <v>88</v>
      </c>
      <c r="D28" s="22" t="s">
        <v>88</v>
      </c>
      <c r="E28" s="18">
        <v>0.28999999999999998</v>
      </c>
      <c r="F28" s="17" t="s">
        <v>98</v>
      </c>
    </row>
    <row r="29" spans="1:6" ht="15" customHeight="1" x14ac:dyDescent="0.15">
      <c r="A29" s="6">
        <f t="shared" si="0"/>
        <v>19</v>
      </c>
      <c r="B29" s="13" t="s">
        <v>86</v>
      </c>
      <c r="C29" s="9" t="s">
        <v>83</v>
      </c>
      <c r="D29" s="9" t="s">
        <v>83</v>
      </c>
      <c r="E29" s="18">
        <v>0.11</v>
      </c>
      <c r="F29" s="17" t="s">
        <v>94</v>
      </c>
    </row>
    <row r="30" spans="1:6" ht="15" customHeight="1" x14ac:dyDescent="0.15">
      <c r="A30" s="6">
        <f t="shared" si="0"/>
        <v>20</v>
      </c>
      <c r="B30" s="13" t="s">
        <v>41</v>
      </c>
      <c r="C30" s="9" t="s">
        <v>83</v>
      </c>
      <c r="D30" s="9" t="s">
        <v>83</v>
      </c>
      <c r="E30" s="33">
        <v>0.25</v>
      </c>
      <c r="F30" s="3" t="s">
        <v>94</v>
      </c>
    </row>
    <row r="31" spans="1:6" ht="15" customHeight="1" x14ac:dyDescent="0.15">
      <c r="A31" s="6">
        <f t="shared" si="0"/>
        <v>21</v>
      </c>
      <c r="B31" s="13" t="s">
        <v>40</v>
      </c>
      <c r="C31" s="9" t="s">
        <v>83</v>
      </c>
      <c r="D31" s="9" t="s">
        <v>83</v>
      </c>
      <c r="E31" s="11">
        <v>0.32</v>
      </c>
      <c r="F31" s="3" t="s">
        <v>94</v>
      </c>
    </row>
    <row r="32" spans="1:6" ht="15" customHeight="1" x14ac:dyDescent="0.15">
      <c r="A32" s="6">
        <f t="shared" si="0"/>
        <v>22</v>
      </c>
      <c r="B32" s="13" t="s">
        <v>39</v>
      </c>
      <c r="C32" s="9" t="s">
        <v>88</v>
      </c>
      <c r="D32" s="9" t="s">
        <v>88</v>
      </c>
      <c r="E32" s="19">
        <v>0.21</v>
      </c>
      <c r="F32" s="3" t="s">
        <v>98</v>
      </c>
    </row>
    <row r="33" spans="1:7" ht="15" customHeight="1" x14ac:dyDescent="0.15">
      <c r="A33" s="6">
        <f t="shared" si="0"/>
        <v>23</v>
      </c>
      <c r="B33" s="12" t="s">
        <v>34</v>
      </c>
      <c r="C33" s="9" t="s">
        <v>83</v>
      </c>
      <c r="D33" s="9" t="s">
        <v>83</v>
      </c>
      <c r="E33" s="11">
        <v>0.19</v>
      </c>
      <c r="F33" s="3" t="s">
        <v>94</v>
      </c>
    </row>
    <row r="34" spans="1:7" ht="15" customHeight="1" x14ac:dyDescent="0.15">
      <c r="A34" s="6">
        <f t="shared" si="0"/>
        <v>24</v>
      </c>
      <c r="B34" s="13" t="s">
        <v>33</v>
      </c>
      <c r="C34" s="9" t="s">
        <v>83</v>
      </c>
      <c r="D34" s="9" t="s">
        <v>83</v>
      </c>
      <c r="E34" s="21">
        <v>0.33</v>
      </c>
      <c r="F34" s="3" t="s">
        <v>94</v>
      </c>
    </row>
    <row r="35" spans="1:7" ht="15" customHeight="1" x14ac:dyDescent="0.15">
      <c r="A35" s="6">
        <f t="shared" si="0"/>
        <v>25</v>
      </c>
      <c r="B35" s="13" t="s">
        <v>103</v>
      </c>
      <c r="C35" s="9" t="s">
        <v>83</v>
      </c>
      <c r="D35" s="9" t="s">
        <v>83</v>
      </c>
      <c r="E35" s="11">
        <v>0.18</v>
      </c>
      <c r="F35" s="3" t="s">
        <v>94</v>
      </c>
      <c r="G35" s="20"/>
    </row>
    <row r="36" spans="1:7" ht="15" customHeight="1" x14ac:dyDescent="0.15">
      <c r="A36" s="6">
        <f t="shared" si="0"/>
        <v>26</v>
      </c>
      <c r="B36" s="12" t="s">
        <v>32</v>
      </c>
      <c r="C36" s="9" t="s">
        <v>83</v>
      </c>
      <c r="D36" s="9" t="s">
        <v>83</v>
      </c>
      <c r="E36" s="11">
        <v>0.16</v>
      </c>
      <c r="F36" s="3" t="s">
        <v>94</v>
      </c>
    </row>
    <row r="37" spans="1:7" ht="15" customHeight="1" x14ac:dyDescent="0.15">
      <c r="A37" s="6">
        <f t="shared" si="0"/>
        <v>27</v>
      </c>
      <c r="B37" s="12" t="s">
        <v>104</v>
      </c>
      <c r="C37" s="9" t="s">
        <v>88</v>
      </c>
      <c r="D37" s="9" t="s">
        <v>88</v>
      </c>
      <c r="E37" s="5">
        <v>0.23</v>
      </c>
      <c r="F37" s="3" t="s">
        <v>94</v>
      </c>
    </row>
    <row r="38" spans="1:7" ht="15" customHeight="1" x14ac:dyDescent="0.15">
      <c r="A38" s="6">
        <f t="shared" si="0"/>
        <v>28</v>
      </c>
      <c r="B38" s="12" t="s">
        <v>93</v>
      </c>
      <c r="C38" s="9" t="s">
        <v>83</v>
      </c>
      <c r="D38" s="9" t="s">
        <v>83</v>
      </c>
      <c r="E38" s="11">
        <v>0.28999999999999998</v>
      </c>
      <c r="F38" s="17" t="s">
        <v>94</v>
      </c>
    </row>
    <row r="39" spans="1:7" ht="15" customHeight="1" x14ac:dyDescent="0.15">
      <c r="A39" s="6">
        <f t="shared" si="0"/>
        <v>29</v>
      </c>
      <c r="B39" s="12" t="s">
        <v>107</v>
      </c>
      <c r="C39" s="9" t="s">
        <v>88</v>
      </c>
      <c r="D39" s="35" t="s">
        <v>88</v>
      </c>
      <c r="E39" s="4">
        <v>0.14000000000000001</v>
      </c>
      <c r="F39" s="3" t="s">
        <v>94</v>
      </c>
    </row>
    <row r="40" spans="1:7" ht="15" customHeight="1" x14ac:dyDescent="0.15">
      <c r="A40" s="6">
        <f t="shared" si="0"/>
        <v>30</v>
      </c>
      <c r="B40" s="12" t="s">
        <v>15</v>
      </c>
      <c r="C40" s="35" t="s">
        <v>88</v>
      </c>
      <c r="D40" s="35" t="s">
        <v>88</v>
      </c>
      <c r="E40" s="4">
        <v>0.22</v>
      </c>
      <c r="F40" s="17" t="s">
        <v>98</v>
      </c>
    </row>
    <row r="41" spans="1:7" ht="15" customHeight="1" x14ac:dyDescent="0.15">
      <c r="A41" s="6">
        <f t="shared" si="0"/>
        <v>31</v>
      </c>
      <c r="B41" s="12" t="s">
        <v>12</v>
      </c>
      <c r="C41" s="9" t="s">
        <v>83</v>
      </c>
      <c r="D41" s="9" t="s">
        <v>83</v>
      </c>
      <c r="E41" s="5">
        <v>0.21</v>
      </c>
      <c r="F41" s="17" t="s">
        <v>94</v>
      </c>
    </row>
    <row r="42" spans="1:7" ht="15" customHeight="1" x14ac:dyDescent="0.15">
      <c r="A42" s="6">
        <f t="shared" si="0"/>
        <v>32</v>
      </c>
      <c r="B42" s="12" t="s">
        <v>8</v>
      </c>
      <c r="C42" s="9" t="s">
        <v>83</v>
      </c>
      <c r="D42" s="9" t="s">
        <v>83</v>
      </c>
      <c r="E42" s="4">
        <v>0.18</v>
      </c>
      <c r="F42" s="17" t="s">
        <v>94</v>
      </c>
    </row>
    <row r="43" spans="1:7" ht="15" customHeight="1" x14ac:dyDescent="0.15">
      <c r="A43" s="6">
        <f t="shared" si="0"/>
        <v>33</v>
      </c>
      <c r="B43" s="12" t="s">
        <v>7</v>
      </c>
      <c r="C43" s="9" t="s">
        <v>83</v>
      </c>
      <c r="D43" s="9" t="s">
        <v>83</v>
      </c>
      <c r="E43" s="31">
        <v>0.21</v>
      </c>
      <c r="F43" s="17" t="s">
        <v>94</v>
      </c>
    </row>
    <row r="44" spans="1:7" ht="15" customHeight="1" x14ac:dyDescent="0.15">
      <c r="A44" s="6">
        <f t="shared" si="0"/>
        <v>34</v>
      </c>
      <c r="B44" s="12" t="s">
        <v>6</v>
      </c>
      <c r="C44" s="9" t="s">
        <v>83</v>
      </c>
      <c r="D44" s="9" t="s">
        <v>83</v>
      </c>
      <c r="E44" s="8">
        <v>0.19</v>
      </c>
      <c r="F44" s="17" t="s">
        <v>94</v>
      </c>
    </row>
    <row r="45" spans="1:7" ht="15" customHeight="1" x14ac:dyDescent="0.15">
      <c r="A45" s="6">
        <f t="shared" si="0"/>
        <v>35</v>
      </c>
      <c r="B45" s="12" t="s">
        <v>105</v>
      </c>
      <c r="C45" s="9" t="s">
        <v>88</v>
      </c>
      <c r="D45" s="9" t="s">
        <v>88</v>
      </c>
      <c r="E45" s="11">
        <v>0.11</v>
      </c>
      <c r="F45" s="17" t="s">
        <v>94</v>
      </c>
    </row>
    <row r="46" spans="1:7" ht="15" customHeight="1" x14ac:dyDescent="0.15"/>
    <row r="47" spans="1:7" ht="15" customHeight="1" x14ac:dyDescent="0.15"/>
    <row r="48" spans="1:7" ht="15" customHeight="1" x14ac:dyDescent="0.15"/>
    <row r="49" spans="1:1" ht="15" customHeight="1" x14ac:dyDescent="0.15"/>
    <row r="50" spans="1:1" ht="15" customHeight="1" x14ac:dyDescent="0.15">
      <c r="A50" s="30"/>
    </row>
    <row r="51" spans="1:1" ht="15" customHeight="1" x14ac:dyDescent="0.15"/>
    <row r="52" spans="1:1" ht="15" customHeight="1" x14ac:dyDescent="0.15"/>
    <row r="53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36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124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63</v>
      </c>
      <c r="C11" s="9" t="s">
        <v>88</v>
      </c>
      <c r="D11" s="9" t="s">
        <v>88</v>
      </c>
      <c r="E11" s="11">
        <v>0.22</v>
      </c>
      <c r="F11" s="3" t="s">
        <v>98</v>
      </c>
      <c r="H11" s="1" t="s">
        <v>0</v>
      </c>
      <c r="I11" s="1">
        <f>COUNTIF(F$11:F$45,"設置完了")</f>
        <v>14</v>
      </c>
    </row>
    <row r="12" spans="1:9" ht="15" customHeight="1" x14ac:dyDescent="0.15">
      <c r="A12" s="6">
        <f>A11+1</f>
        <v>2</v>
      </c>
      <c r="B12" s="13" t="s">
        <v>60</v>
      </c>
      <c r="C12" s="9" t="s">
        <v>88</v>
      </c>
      <c r="D12" s="9" t="s">
        <v>88</v>
      </c>
      <c r="E12" s="11">
        <v>0.15</v>
      </c>
      <c r="F12" s="3" t="s">
        <v>98</v>
      </c>
      <c r="H12" s="1" t="s">
        <v>98</v>
      </c>
      <c r="I12" s="1">
        <f>COUNTIF(F$11:F$45,"輸送中")</f>
        <v>21</v>
      </c>
    </row>
    <row r="13" spans="1:9" ht="15" customHeight="1" x14ac:dyDescent="0.15">
      <c r="A13" s="6">
        <f>A12+1</f>
        <v>3</v>
      </c>
      <c r="B13" s="13" t="s">
        <v>59</v>
      </c>
      <c r="C13" s="11">
        <v>0.1</v>
      </c>
      <c r="D13" s="11">
        <v>0.09</v>
      </c>
      <c r="E13" s="11">
        <v>0.26</v>
      </c>
      <c r="F13" s="3" t="s">
        <v>95</v>
      </c>
      <c r="H13" s="1" t="s">
        <v>100</v>
      </c>
      <c r="I13" s="1">
        <f>COUNTIF(F$11:F$45,"移送済")</f>
        <v>0</v>
      </c>
    </row>
    <row r="14" spans="1:9" ht="15" customHeight="1" x14ac:dyDescent="0.15">
      <c r="A14" s="6">
        <f>A13+1</f>
        <v>4</v>
      </c>
      <c r="B14" s="13" t="s">
        <v>53</v>
      </c>
      <c r="C14" s="18">
        <v>0.08</v>
      </c>
      <c r="D14" s="18">
        <v>7.0000000000000007E-2</v>
      </c>
      <c r="E14" s="18">
        <v>0.09</v>
      </c>
      <c r="F14" s="3" t="s">
        <v>0</v>
      </c>
    </row>
    <row r="15" spans="1:9" ht="15" customHeight="1" x14ac:dyDescent="0.15">
      <c r="A15" s="6">
        <f t="shared" ref="A15:A45" si="0">A14+1</f>
        <v>5</v>
      </c>
      <c r="B15" s="13" t="s">
        <v>79</v>
      </c>
      <c r="C15" s="18">
        <v>7.0000000000000007E-2</v>
      </c>
      <c r="D15" s="18">
        <v>7.0000000000000007E-2</v>
      </c>
      <c r="E15" s="18">
        <v>0.11</v>
      </c>
      <c r="F15" s="3" t="s">
        <v>95</v>
      </c>
    </row>
    <row r="16" spans="1:9" ht="15" customHeight="1" x14ac:dyDescent="0.15">
      <c r="A16" s="6">
        <f t="shared" si="0"/>
        <v>6</v>
      </c>
      <c r="B16" s="13" t="s">
        <v>52</v>
      </c>
      <c r="C16" s="11">
        <v>0.12</v>
      </c>
      <c r="D16" s="11">
        <v>0.12</v>
      </c>
      <c r="E16" s="11">
        <v>0.28000000000000003</v>
      </c>
      <c r="F16" s="3" t="s">
        <v>0</v>
      </c>
    </row>
    <row r="17" spans="1:6" ht="15" customHeight="1" x14ac:dyDescent="0.15">
      <c r="A17" s="6">
        <f t="shared" si="0"/>
        <v>7</v>
      </c>
      <c r="B17" s="13" t="s">
        <v>90</v>
      </c>
      <c r="C17" s="18">
        <v>0.14000000000000001</v>
      </c>
      <c r="D17" s="18">
        <v>0.13</v>
      </c>
      <c r="E17" s="18">
        <v>0.21</v>
      </c>
      <c r="F17" s="17" t="s">
        <v>0</v>
      </c>
    </row>
    <row r="18" spans="1:6" ht="15" customHeight="1" x14ac:dyDescent="0.15">
      <c r="A18" s="6">
        <f t="shared" si="0"/>
        <v>8</v>
      </c>
      <c r="B18" s="13" t="s">
        <v>91</v>
      </c>
      <c r="C18" s="18">
        <v>0.08</v>
      </c>
      <c r="D18" s="18">
        <v>0.08</v>
      </c>
      <c r="E18" s="18">
        <v>0.15</v>
      </c>
      <c r="F18" s="17" t="s">
        <v>0</v>
      </c>
    </row>
    <row r="19" spans="1:6" ht="15" customHeight="1" x14ac:dyDescent="0.15">
      <c r="A19" s="6">
        <f t="shared" si="0"/>
        <v>9</v>
      </c>
      <c r="B19" s="13" t="s">
        <v>81</v>
      </c>
      <c r="C19" s="18">
        <v>0.12</v>
      </c>
      <c r="D19" s="18">
        <v>0.12</v>
      </c>
      <c r="E19" s="18">
        <v>0.14000000000000001</v>
      </c>
      <c r="F19" s="17" t="s">
        <v>0</v>
      </c>
    </row>
    <row r="20" spans="1:6" ht="15" customHeight="1" x14ac:dyDescent="0.15">
      <c r="A20" s="6">
        <f t="shared" si="0"/>
        <v>10</v>
      </c>
      <c r="B20" s="13" t="s">
        <v>51</v>
      </c>
      <c r="C20" s="11">
        <v>0.09</v>
      </c>
      <c r="D20" s="11">
        <v>0.1</v>
      </c>
      <c r="E20" s="11">
        <v>0.15</v>
      </c>
      <c r="F20" s="3" t="s">
        <v>99</v>
      </c>
    </row>
    <row r="21" spans="1:6" ht="15" customHeight="1" x14ac:dyDescent="0.15">
      <c r="A21" s="6">
        <f t="shared" si="0"/>
        <v>11</v>
      </c>
      <c r="B21" s="13" t="s">
        <v>92</v>
      </c>
      <c r="C21" s="18">
        <v>0.1</v>
      </c>
      <c r="D21" s="18">
        <v>0.09</v>
      </c>
      <c r="E21" s="18">
        <v>0.14000000000000001</v>
      </c>
      <c r="F21" s="17" t="s">
        <v>0</v>
      </c>
    </row>
    <row r="22" spans="1:6" ht="15" customHeight="1" x14ac:dyDescent="0.15">
      <c r="A22" s="6">
        <f t="shared" si="0"/>
        <v>12</v>
      </c>
      <c r="B22" s="13" t="s">
        <v>50</v>
      </c>
      <c r="C22" s="18">
        <v>0.12</v>
      </c>
      <c r="D22" s="18">
        <v>0.11</v>
      </c>
      <c r="E22" s="18">
        <v>0.21</v>
      </c>
      <c r="F22" s="17" t="s">
        <v>0</v>
      </c>
    </row>
    <row r="23" spans="1:6" ht="15" customHeight="1" x14ac:dyDescent="0.15">
      <c r="A23" s="6">
        <f t="shared" si="0"/>
        <v>13</v>
      </c>
      <c r="B23" s="13" t="s">
        <v>78</v>
      </c>
      <c r="C23" s="11">
        <v>0.13</v>
      </c>
      <c r="D23" s="11">
        <v>0.13</v>
      </c>
      <c r="E23" s="11">
        <v>0.25</v>
      </c>
      <c r="F23" s="3" t="s">
        <v>0</v>
      </c>
    </row>
    <row r="24" spans="1:6" ht="15" customHeight="1" x14ac:dyDescent="0.15">
      <c r="A24" s="6">
        <f t="shared" si="0"/>
        <v>14</v>
      </c>
      <c r="B24" s="13" t="s">
        <v>48</v>
      </c>
      <c r="C24" s="14">
        <v>0.15</v>
      </c>
      <c r="D24" s="14">
        <v>0.15</v>
      </c>
      <c r="E24" s="14">
        <v>0.18</v>
      </c>
      <c r="F24" s="3" t="s">
        <v>0</v>
      </c>
    </row>
    <row r="25" spans="1:6" ht="15" customHeight="1" x14ac:dyDescent="0.15">
      <c r="A25" s="6">
        <f t="shared" si="0"/>
        <v>15</v>
      </c>
      <c r="B25" s="12" t="s">
        <v>47</v>
      </c>
      <c r="C25" s="14">
        <v>0.1</v>
      </c>
      <c r="D25" s="14">
        <v>0.11</v>
      </c>
      <c r="E25" s="14">
        <v>0.2</v>
      </c>
      <c r="F25" s="3" t="s">
        <v>0</v>
      </c>
    </row>
    <row r="26" spans="1:6" ht="15" customHeight="1" x14ac:dyDescent="0.15">
      <c r="A26" s="6">
        <f t="shared" si="0"/>
        <v>16</v>
      </c>
      <c r="B26" s="13" t="s">
        <v>46</v>
      </c>
      <c r="C26" s="14">
        <v>0.09</v>
      </c>
      <c r="D26" s="14">
        <v>0.09</v>
      </c>
      <c r="E26" s="14">
        <v>0.22</v>
      </c>
      <c r="F26" s="3" t="s">
        <v>0</v>
      </c>
    </row>
    <row r="27" spans="1:6" ht="15" customHeight="1" x14ac:dyDescent="0.15">
      <c r="A27" s="6">
        <f t="shared" si="0"/>
        <v>17</v>
      </c>
      <c r="B27" s="13" t="s">
        <v>89</v>
      </c>
      <c r="C27" s="9" t="s">
        <v>83</v>
      </c>
      <c r="D27" s="9" t="s">
        <v>83</v>
      </c>
      <c r="E27" s="18">
        <v>0.26</v>
      </c>
      <c r="F27" s="17" t="s">
        <v>94</v>
      </c>
    </row>
    <row r="28" spans="1:6" ht="15" customHeight="1" x14ac:dyDescent="0.15">
      <c r="A28" s="6">
        <f t="shared" si="0"/>
        <v>18</v>
      </c>
      <c r="B28" s="13" t="s">
        <v>44</v>
      </c>
      <c r="C28" s="22" t="s">
        <v>88</v>
      </c>
      <c r="D28" s="22" t="s">
        <v>88</v>
      </c>
      <c r="E28" s="18">
        <v>0.28000000000000003</v>
      </c>
      <c r="F28" s="17" t="s">
        <v>98</v>
      </c>
    </row>
    <row r="29" spans="1:6" ht="15" customHeight="1" x14ac:dyDescent="0.15">
      <c r="A29" s="6">
        <f t="shared" si="0"/>
        <v>19</v>
      </c>
      <c r="B29" s="13" t="s">
        <v>86</v>
      </c>
      <c r="C29" s="9" t="s">
        <v>83</v>
      </c>
      <c r="D29" s="9" t="s">
        <v>83</v>
      </c>
      <c r="E29" s="18">
        <v>0.11</v>
      </c>
      <c r="F29" s="17" t="s">
        <v>94</v>
      </c>
    </row>
    <row r="30" spans="1:6" ht="15" customHeight="1" x14ac:dyDescent="0.15">
      <c r="A30" s="6">
        <f t="shared" si="0"/>
        <v>20</v>
      </c>
      <c r="B30" s="13" t="s">
        <v>41</v>
      </c>
      <c r="C30" s="9" t="s">
        <v>83</v>
      </c>
      <c r="D30" s="9" t="s">
        <v>83</v>
      </c>
      <c r="E30" s="33">
        <v>0.25</v>
      </c>
      <c r="F30" s="3" t="s">
        <v>94</v>
      </c>
    </row>
    <row r="31" spans="1:6" ht="15" customHeight="1" x14ac:dyDescent="0.15">
      <c r="A31" s="6">
        <f t="shared" si="0"/>
        <v>21</v>
      </c>
      <c r="B31" s="13" t="s">
        <v>40</v>
      </c>
      <c r="C31" s="9" t="s">
        <v>83</v>
      </c>
      <c r="D31" s="9" t="s">
        <v>83</v>
      </c>
      <c r="E31" s="11">
        <v>0.32</v>
      </c>
      <c r="F31" s="3" t="s">
        <v>94</v>
      </c>
    </row>
    <row r="32" spans="1:6" ht="15" customHeight="1" x14ac:dyDescent="0.15">
      <c r="A32" s="6">
        <f t="shared" si="0"/>
        <v>22</v>
      </c>
      <c r="B32" s="13" t="s">
        <v>39</v>
      </c>
      <c r="C32" s="9" t="s">
        <v>88</v>
      </c>
      <c r="D32" s="9" t="s">
        <v>88</v>
      </c>
      <c r="E32" s="19">
        <v>0.19</v>
      </c>
      <c r="F32" s="3" t="s">
        <v>98</v>
      </c>
    </row>
    <row r="33" spans="1:7" ht="15" customHeight="1" x14ac:dyDescent="0.15">
      <c r="A33" s="6">
        <f t="shared" si="0"/>
        <v>23</v>
      </c>
      <c r="B33" s="12" t="s">
        <v>34</v>
      </c>
      <c r="C33" s="9" t="s">
        <v>83</v>
      </c>
      <c r="D33" s="9" t="s">
        <v>83</v>
      </c>
      <c r="E33" s="11">
        <v>0.21</v>
      </c>
      <c r="F33" s="3" t="s">
        <v>94</v>
      </c>
    </row>
    <row r="34" spans="1:7" ht="15" customHeight="1" x14ac:dyDescent="0.15">
      <c r="A34" s="6">
        <f t="shared" si="0"/>
        <v>24</v>
      </c>
      <c r="B34" s="13" t="s">
        <v>33</v>
      </c>
      <c r="C34" s="9" t="s">
        <v>83</v>
      </c>
      <c r="D34" s="9" t="s">
        <v>83</v>
      </c>
      <c r="E34" s="21">
        <v>0.35</v>
      </c>
      <c r="F34" s="3" t="s">
        <v>94</v>
      </c>
    </row>
    <row r="35" spans="1:7" ht="15" customHeight="1" x14ac:dyDescent="0.15">
      <c r="A35" s="6">
        <f t="shared" si="0"/>
        <v>25</v>
      </c>
      <c r="B35" s="13" t="s">
        <v>103</v>
      </c>
      <c r="C35" s="9" t="s">
        <v>83</v>
      </c>
      <c r="D35" s="9" t="s">
        <v>83</v>
      </c>
      <c r="E35" s="11">
        <v>0.16</v>
      </c>
      <c r="F35" s="3" t="s">
        <v>94</v>
      </c>
      <c r="G35" s="20"/>
    </row>
    <row r="36" spans="1:7" ht="15" customHeight="1" x14ac:dyDescent="0.15">
      <c r="A36" s="6">
        <f t="shared" si="0"/>
        <v>26</v>
      </c>
      <c r="B36" s="12" t="s">
        <v>32</v>
      </c>
      <c r="C36" s="9" t="s">
        <v>83</v>
      </c>
      <c r="D36" s="9" t="s">
        <v>83</v>
      </c>
      <c r="E36" s="11">
        <v>0.17</v>
      </c>
      <c r="F36" s="3" t="s">
        <v>94</v>
      </c>
    </row>
    <row r="37" spans="1:7" ht="15" customHeight="1" x14ac:dyDescent="0.15">
      <c r="A37" s="6">
        <f t="shared" si="0"/>
        <v>27</v>
      </c>
      <c r="B37" s="12" t="s">
        <v>104</v>
      </c>
      <c r="C37" s="9" t="s">
        <v>88</v>
      </c>
      <c r="D37" s="9" t="s">
        <v>88</v>
      </c>
      <c r="E37" s="5">
        <v>0.23</v>
      </c>
      <c r="F37" s="3" t="s">
        <v>94</v>
      </c>
    </row>
    <row r="38" spans="1:7" ht="15" customHeight="1" x14ac:dyDescent="0.15">
      <c r="A38" s="6">
        <f t="shared" si="0"/>
        <v>28</v>
      </c>
      <c r="B38" s="12" t="s">
        <v>93</v>
      </c>
      <c r="C38" s="9" t="s">
        <v>83</v>
      </c>
      <c r="D38" s="9" t="s">
        <v>83</v>
      </c>
      <c r="E38" s="11">
        <v>0.3</v>
      </c>
      <c r="F38" s="17" t="s">
        <v>94</v>
      </c>
    </row>
    <row r="39" spans="1:7" ht="15" customHeight="1" x14ac:dyDescent="0.15">
      <c r="A39" s="6">
        <f t="shared" si="0"/>
        <v>29</v>
      </c>
      <c r="B39" s="12" t="s">
        <v>107</v>
      </c>
      <c r="C39" s="9" t="s">
        <v>88</v>
      </c>
      <c r="D39" s="35" t="s">
        <v>88</v>
      </c>
      <c r="E39" s="4">
        <v>0.13</v>
      </c>
      <c r="F39" s="3" t="s">
        <v>94</v>
      </c>
    </row>
    <row r="40" spans="1:7" ht="15" customHeight="1" x14ac:dyDescent="0.15">
      <c r="A40" s="6">
        <f t="shared" si="0"/>
        <v>30</v>
      </c>
      <c r="B40" s="12" t="s">
        <v>15</v>
      </c>
      <c r="C40" s="35" t="s">
        <v>88</v>
      </c>
      <c r="D40" s="35" t="s">
        <v>88</v>
      </c>
      <c r="E40" s="4">
        <v>0.22</v>
      </c>
      <c r="F40" s="17" t="s">
        <v>98</v>
      </c>
    </row>
    <row r="41" spans="1:7" ht="15" customHeight="1" x14ac:dyDescent="0.15">
      <c r="A41" s="6">
        <f t="shared" si="0"/>
        <v>31</v>
      </c>
      <c r="B41" s="12" t="s">
        <v>12</v>
      </c>
      <c r="C41" s="9" t="s">
        <v>83</v>
      </c>
      <c r="D41" s="9" t="s">
        <v>83</v>
      </c>
      <c r="E41" s="5">
        <v>0.22</v>
      </c>
      <c r="F41" s="17" t="s">
        <v>94</v>
      </c>
    </row>
    <row r="42" spans="1:7" ht="15" customHeight="1" x14ac:dyDescent="0.15">
      <c r="A42" s="6">
        <f t="shared" si="0"/>
        <v>32</v>
      </c>
      <c r="B42" s="12" t="s">
        <v>8</v>
      </c>
      <c r="C42" s="9" t="s">
        <v>83</v>
      </c>
      <c r="D42" s="9" t="s">
        <v>83</v>
      </c>
      <c r="E42" s="4">
        <v>0.19</v>
      </c>
      <c r="F42" s="17" t="s">
        <v>94</v>
      </c>
    </row>
    <row r="43" spans="1:7" ht="15" customHeight="1" x14ac:dyDescent="0.15">
      <c r="A43" s="6">
        <f t="shared" si="0"/>
        <v>33</v>
      </c>
      <c r="B43" s="12" t="s">
        <v>7</v>
      </c>
      <c r="C43" s="9" t="s">
        <v>83</v>
      </c>
      <c r="D43" s="9" t="s">
        <v>83</v>
      </c>
      <c r="E43" s="31">
        <v>0.22</v>
      </c>
      <c r="F43" s="17" t="s">
        <v>94</v>
      </c>
    </row>
    <row r="44" spans="1:7" ht="15" customHeight="1" x14ac:dyDescent="0.15">
      <c r="A44" s="6">
        <f t="shared" si="0"/>
        <v>34</v>
      </c>
      <c r="B44" s="12" t="s">
        <v>6</v>
      </c>
      <c r="C44" s="9" t="s">
        <v>83</v>
      </c>
      <c r="D44" s="9" t="s">
        <v>83</v>
      </c>
      <c r="E44" s="8">
        <v>0.17</v>
      </c>
      <c r="F44" s="17" t="s">
        <v>94</v>
      </c>
    </row>
    <row r="45" spans="1:7" ht="15" customHeight="1" x14ac:dyDescent="0.15">
      <c r="A45" s="6">
        <f t="shared" si="0"/>
        <v>35</v>
      </c>
      <c r="B45" s="12" t="s">
        <v>105</v>
      </c>
      <c r="C45" s="9" t="s">
        <v>88</v>
      </c>
      <c r="D45" s="9" t="s">
        <v>88</v>
      </c>
      <c r="E45" s="11">
        <v>0.13</v>
      </c>
      <c r="F45" s="17" t="s">
        <v>94</v>
      </c>
    </row>
    <row r="46" spans="1:7" ht="15" customHeight="1" x14ac:dyDescent="0.15"/>
    <row r="47" spans="1:7" ht="15" customHeight="1" x14ac:dyDescent="0.15"/>
    <row r="48" spans="1:7" ht="15" customHeight="1" x14ac:dyDescent="0.15"/>
    <row r="49" spans="1:1" ht="15" customHeight="1" x14ac:dyDescent="0.15"/>
    <row r="50" spans="1:1" ht="15" customHeight="1" x14ac:dyDescent="0.15">
      <c r="A50" s="30"/>
    </row>
    <row r="51" spans="1:1" ht="15" customHeight="1" x14ac:dyDescent="0.15"/>
    <row r="52" spans="1:1" ht="15" customHeight="1" x14ac:dyDescent="0.15"/>
    <row r="53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3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123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63</v>
      </c>
      <c r="C11" s="9" t="s">
        <v>88</v>
      </c>
      <c r="D11" s="9" t="s">
        <v>88</v>
      </c>
      <c r="E11" s="11">
        <v>0.22</v>
      </c>
      <c r="F11" s="3" t="s">
        <v>98</v>
      </c>
      <c r="H11" s="1" t="s">
        <v>0</v>
      </c>
      <c r="I11" s="1">
        <f>COUNTIF(F$11:F$60,"設置完了")</f>
        <v>15</v>
      </c>
    </row>
    <row r="12" spans="1:9" ht="15" customHeight="1" x14ac:dyDescent="0.15">
      <c r="A12" s="6">
        <f>A11+1</f>
        <v>2</v>
      </c>
      <c r="B12" s="13" t="s">
        <v>60</v>
      </c>
      <c r="C12" s="9" t="s">
        <v>88</v>
      </c>
      <c r="D12" s="9" t="s">
        <v>88</v>
      </c>
      <c r="E12" s="11">
        <v>0.15</v>
      </c>
      <c r="F12" s="3" t="s">
        <v>98</v>
      </c>
      <c r="H12" s="1" t="s">
        <v>98</v>
      </c>
      <c r="I12" s="1">
        <f>COUNTIF(F$11:F$60,"輸送中")</f>
        <v>35</v>
      </c>
    </row>
    <row r="13" spans="1:9" ht="15" customHeight="1" x14ac:dyDescent="0.15">
      <c r="A13" s="6">
        <f>A12+1</f>
        <v>3</v>
      </c>
      <c r="B13" s="13" t="s">
        <v>59</v>
      </c>
      <c r="C13" s="11">
        <v>0.1</v>
      </c>
      <c r="D13" s="11">
        <v>0.1</v>
      </c>
      <c r="E13" s="11">
        <v>0.28999999999999998</v>
      </c>
      <c r="F13" s="3" t="s">
        <v>95</v>
      </c>
      <c r="H13" s="1" t="s">
        <v>100</v>
      </c>
      <c r="I13" s="1">
        <f>COUNTIF(F$11:F$60,"移送済")</f>
        <v>0</v>
      </c>
    </row>
    <row r="14" spans="1:9" ht="15" customHeight="1" x14ac:dyDescent="0.15">
      <c r="A14" s="6">
        <f t="shared" ref="A14:A60" si="0">A13+1</f>
        <v>4</v>
      </c>
      <c r="B14" s="13" t="s">
        <v>58</v>
      </c>
      <c r="C14" s="9" t="s">
        <v>83</v>
      </c>
      <c r="D14" s="9" t="s">
        <v>83</v>
      </c>
      <c r="E14" s="11">
        <v>0.14000000000000001</v>
      </c>
      <c r="F14" s="3" t="s">
        <v>94</v>
      </c>
      <c r="G14" s="36"/>
      <c r="H14" s="1" t="s">
        <v>62</v>
      </c>
      <c r="I14" s="1">
        <f>SUM(I11:I13)</f>
        <v>50</v>
      </c>
    </row>
    <row r="15" spans="1:9" ht="15" customHeight="1" x14ac:dyDescent="0.15">
      <c r="A15" s="6">
        <f t="shared" si="0"/>
        <v>5</v>
      </c>
      <c r="B15" s="13" t="s">
        <v>56</v>
      </c>
      <c r="C15" s="22" t="s">
        <v>88</v>
      </c>
      <c r="D15" s="22" t="s">
        <v>88</v>
      </c>
      <c r="E15" s="18">
        <v>0.19</v>
      </c>
      <c r="F15" s="3" t="s">
        <v>115</v>
      </c>
    </row>
    <row r="16" spans="1:9" ht="15" customHeight="1" x14ac:dyDescent="0.15">
      <c r="A16" s="6">
        <f t="shared" si="0"/>
        <v>6</v>
      </c>
      <c r="B16" s="13" t="s">
        <v>55</v>
      </c>
      <c r="C16" s="9" t="s">
        <v>88</v>
      </c>
      <c r="D16" s="9" t="s">
        <v>88</v>
      </c>
      <c r="E16" s="11">
        <v>0.19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54</v>
      </c>
      <c r="C17" s="9" t="s">
        <v>83</v>
      </c>
      <c r="D17" s="9" t="s">
        <v>83</v>
      </c>
      <c r="E17" s="11">
        <v>0.18</v>
      </c>
      <c r="F17" s="3" t="s">
        <v>94</v>
      </c>
    </row>
    <row r="18" spans="1:6" ht="15" customHeight="1" x14ac:dyDescent="0.15">
      <c r="A18" s="6">
        <f t="shared" si="0"/>
        <v>8</v>
      </c>
      <c r="B18" s="13" t="s">
        <v>108</v>
      </c>
      <c r="C18" s="9" t="s">
        <v>83</v>
      </c>
      <c r="D18" s="9" t="s">
        <v>83</v>
      </c>
      <c r="E18" s="11">
        <v>0.09</v>
      </c>
      <c r="F18" s="3" t="s">
        <v>94</v>
      </c>
    </row>
    <row r="19" spans="1:6" ht="15" customHeight="1" x14ac:dyDescent="0.15">
      <c r="A19" s="6">
        <f t="shared" si="0"/>
        <v>9</v>
      </c>
      <c r="B19" s="13" t="s">
        <v>53</v>
      </c>
      <c r="C19" s="18">
        <v>0.08</v>
      </c>
      <c r="D19" s="18">
        <v>0.08</v>
      </c>
      <c r="E19" s="18">
        <v>0.08</v>
      </c>
      <c r="F19" s="3" t="s">
        <v>0</v>
      </c>
    </row>
    <row r="20" spans="1:6" ht="15" customHeight="1" x14ac:dyDescent="0.15">
      <c r="A20" s="6">
        <f t="shared" si="0"/>
        <v>10</v>
      </c>
      <c r="B20" s="13" t="s">
        <v>79</v>
      </c>
      <c r="C20" s="18">
        <v>7.0000000000000007E-2</v>
      </c>
      <c r="D20" s="18">
        <v>0.06</v>
      </c>
      <c r="E20" s="18">
        <v>0.11</v>
      </c>
      <c r="F20" s="3" t="s">
        <v>95</v>
      </c>
    </row>
    <row r="21" spans="1:6" ht="15" customHeight="1" x14ac:dyDescent="0.15">
      <c r="A21" s="6">
        <f t="shared" si="0"/>
        <v>11</v>
      </c>
      <c r="B21" s="13" t="s">
        <v>52</v>
      </c>
      <c r="C21" s="11">
        <v>0.12</v>
      </c>
      <c r="D21" s="11">
        <v>0.12</v>
      </c>
      <c r="E21" s="11">
        <v>0.3</v>
      </c>
      <c r="F21" s="3" t="s">
        <v>0</v>
      </c>
    </row>
    <row r="22" spans="1:6" ht="15" customHeight="1" x14ac:dyDescent="0.15">
      <c r="A22" s="6">
        <f t="shared" si="0"/>
        <v>12</v>
      </c>
      <c r="B22" s="13" t="s">
        <v>90</v>
      </c>
      <c r="C22" s="18">
        <v>0.13</v>
      </c>
      <c r="D22" s="18">
        <v>0.13</v>
      </c>
      <c r="E22" s="18">
        <v>0.2</v>
      </c>
      <c r="F22" s="17" t="s">
        <v>0</v>
      </c>
    </row>
    <row r="23" spans="1:6" ht="15" customHeight="1" x14ac:dyDescent="0.15">
      <c r="A23" s="6">
        <f t="shared" si="0"/>
        <v>13</v>
      </c>
      <c r="B23" s="13" t="s">
        <v>91</v>
      </c>
      <c r="C23" s="18">
        <v>0.09</v>
      </c>
      <c r="D23" s="18">
        <v>0.08</v>
      </c>
      <c r="E23" s="18">
        <v>0.16</v>
      </c>
      <c r="F23" s="17" t="s">
        <v>0</v>
      </c>
    </row>
    <row r="24" spans="1:6" ht="15" customHeight="1" x14ac:dyDescent="0.15">
      <c r="A24" s="6">
        <f t="shared" si="0"/>
        <v>14</v>
      </c>
      <c r="B24" s="13" t="s">
        <v>81</v>
      </c>
      <c r="C24" s="18">
        <v>0.11</v>
      </c>
      <c r="D24" s="18">
        <v>0.11</v>
      </c>
      <c r="E24" s="18">
        <v>0.14000000000000001</v>
      </c>
      <c r="F24" s="17" t="s">
        <v>0</v>
      </c>
    </row>
    <row r="25" spans="1:6" ht="15" customHeight="1" x14ac:dyDescent="0.15">
      <c r="A25" s="6">
        <f t="shared" si="0"/>
        <v>15</v>
      </c>
      <c r="B25" s="13" t="s">
        <v>51</v>
      </c>
      <c r="C25" s="11">
        <v>0.1</v>
      </c>
      <c r="D25" s="11">
        <v>0.11</v>
      </c>
      <c r="E25" s="11">
        <v>0.16</v>
      </c>
      <c r="F25" s="3" t="s">
        <v>99</v>
      </c>
    </row>
    <row r="26" spans="1:6" ht="15" customHeight="1" x14ac:dyDescent="0.15">
      <c r="A26" s="6">
        <f t="shared" si="0"/>
        <v>16</v>
      </c>
      <c r="B26" s="13" t="s">
        <v>92</v>
      </c>
      <c r="C26" s="18">
        <v>0.09</v>
      </c>
      <c r="D26" s="18">
        <v>0.08</v>
      </c>
      <c r="E26" s="18">
        <v>0.13</v>
      </c>
      <c r="F26" s="17" t="s">
        <v>0</v>
      </c>
    </row>
    <row r="27" spans="1:6" ht="15" customHeight="1" x14ac:dyDescent="0.15">
      <c r="A27" s="6">
        <f t="shared" si="0"/>
        <v>17</v>
      </c>
      <c r="B27" s="13" t="s">
        <v>50</v>
      </c>
      <c r="C27" s="18">
        <v>0.12</v>
      </c>
      <c r="D27" s="18">
        <v>0.13</v>
      </c>
      <c r="E27" s="18">
        <v>0.21</v>
      </c>
      <c r="F27" s="17" t="s">
        <v>0</v>
      </c>
    </row>
    <row r="28" spans="1:6" ht="15" customHeight="1" x14ac:dyDescent="0.15">
      <c r="A28" s="6">
        <f t="shared" si="0"/>
        <v>18</v>
      </c>
      <c r="B28" s="13" t="s">
        <v>78</v>
      </c>
      <c r="C28" s="11">
        <v>0.13</v>
      </c>
      <c r="D28" s="11">
        <v>0.13</v>
      </c>
      <c r="E28" s="11">
        <v>0.28000000000000003</v>
      </c>
      <c r="F28" s="3" t="s">
        <v>0</v>
      </c>
    </row>
    <row r="29" spans="1:6" ht="15" customHeight="1" x14ac:dyDescent="0.15">
      <c r="A29" s="6">
        <f t="shared" si="0"/>
        <v>19</v>
      </c>
      <c r="B29" s="13" t="s">
        <v>48</v>
      </c>
      <c r="C29" s="14">
        <v>0.15</v>
      </c>
      <c r="D29" s="14">
        <v>0.16</v>
      </c>
      <c r="E29" s="14">
        <v>0.2</v>
      </c>
      <c r="F29" s="3" t="s">
        <v>0</v>
      </c>
    </row>
    <row r="30" spans="1:6" ht="15" customHeight="1" x14ac:dyDescent="0.15">
      <c r="A30" s="6">
        <f t="shared" si="0"/>
        <v>20</v>
      </c>
      <c r="B30" s="12" t="s">
        <v>47</v>
      </c>
      <c r="C30" s="14">
        <v>0.11</v>
      </c>
      <c r="D30" s="14">
        <v>0.1</v>
      </c>
      <c r="E30" s="14">
        <v>0.21</v>
      </c>
      <c r="F30" s="3" t="s">
        <v>0</v>
      </c>
    </row>
    <row r="31" spans="1:6" ht="15" customHeight="1" x14ac:dyDescent="0.15">
      <c r="A31" s="6">
        <f t="shared" si="0"/>
        <v>21</v>
      </c>
      <c r="B31" s="13" t="s">
        <v>46</v>
      </c>
      <c r="C31" s="14">
        <v>0.09</v>
      </c>
      <c r="D31" s="14">
        <v>0.1</v>
      </c>
      <c r="E31" s="14">
        <v>0.21</v>
      </c>
      <c r="F31" s="3" t="s">
        <v>0</v>
      </c>
    </row>
    <row r="32" spans="1:6" ht="15" customHeight="1" x14ac:dyDescent="0.15">
      <c r="A32" s="6">
        <f t="shared" si="0"/>
        <v>22</v>
      </c>
      <c r="B32" s="13" t="s">
        <v>89</v>
      </c>
      <c r="C32" s="9" t="s">
        <v>83</v>
      </c>
      <c r="D32" s="9" t="s">
        <v>83</v>
      </c>
      <c r="E32" s="18">
        <v>0.27</v>
      </c>
      <c r="F32" s="17" t="s">
        <v>94</v>
      </c>
    </row>
    <row r="33" spans="1:7" ht="15" customHeight="1" x14ac:dyDescent="0.15">
      <c r="A33" s="6">
        <f t="shared" si="0"/>
        <v>23</v>
      </c>
      <c r="B33" s="13" t="s">
        <v>80</v>
      </c>
      <c r="C33" s="9" t="s">
        <v>83</v>
      </c>
      <c r="D33" s="9" t="s">
        <v>83</v>
      </c>
      <c r="E33" s="18">
        <v>0.25</v>
      </c>
      <c r="F33" s="17" t="s">
        <v>94</v>
      </c>
    </row>
    <row r="34" spans="1:7" ht="15" customHeight="1" x14ac:dyDescent="0.15">
      <c r="A34" s="6">
        <f t="shared" si="0"/>
        <v>24</v>
      </c>
      <c r="B34" s="13" t="s">
        <v>44</v>
      </c>
      <c r="C34" s="22" t="s">
        <v>88</v>
      </c>
      <c r="D34" s="22" t="s">
        <v>88</v>
      </c>
      <c r="E34" s="18">
        <v>0.27</v>
      </c>
      <c r="F34" s="17" t="s">
        <v>98</v>
      </c>
    </row>
    <row r="35" spans="1:7" ht="15" customHeight="1" x14ac:dyDescent="0.15">
      <c r="A35" s="6">
        <f t="shared" si="0"/>
        <v>25</v>
      </c>
      <c r="B35" s="13" t="s">
        <v>86</v>
      </c>
      <c r="C35" s="9" t="s">
        <v>83</v>
      </c>
      <c r="D35" s="9" t="s">
        <v>83</v>
      </c>
      <c r="E35" s="18">
        <v>0.11</v>
      </c>
      <c r="F35" s="17" t="s">
        <v>94</v>
      </c>
    </row>
    <row r="36" spans="1:7" ht="15" customHeight="1" x14ac:dyDescent="0.15">
      <c r="A36" s="6">
        <f t="shared" si="0"/>
        <v>26</v>
      </c>
      <c r="B36" s="13" t="s">
        <v>41</v>
      </c>
      <c r="C36" s="9" t="s">
        <v>83</v>
      </c>
      <c r="D36" s="9" t="s">
        <v>83</v>
      </c>
      <c r="E36" s="33">
        <v>0.28000000000000003</v>
      </c>
      <c r="F36" s="3" t="s">
        <v>94</v>
      </c>
    </row>
    <row r="37" spans="1:7" ht="15" customHeight="1" x14ac:dyDescent="0.15">
      <c r="A37" s="6">
        <f t="shared" si="0"/>
        <v>27</v>
      </c>
      <c r="B37" s="13" t="s">
        <v>40</v>
      </c>
      <c r="C37" s="9" t="s">
        <v>83</v>
      </c>
      <c r="D37" s="9" t="s">
        <v>83</v>
      </c>
      <c r="E37" s="11">
        <v>0.35</v>
      </c>
      <c r="F37" s="3" t="s">
        <v>94</v>
      </c>
    </row>
    <row r="38" spans="1:7" ht="15" customHeight="1" x14ac:dyDescent="0.15">
      <c r="A38" s="6">
        <f t="shared" si="0"/>
        <v>28</v>
      </c>
      <c r="B38" s="13" t="s">
        <v>39</v>
      </c>
      <c r="C38" s="9" t="s">
        <v>88</v>
      </c>
      <c r="D38" s="9" t="s">
        <v>88</v>
      </c>
      <c r="E38" s="19">
        <v>0.19</v>
      </c>
      <c r="F38" s="3" t="s">
        <v>98</v>
      </c>
    </row>
    <row r="39" spans="1:7" ht="15" customHeight="1" x14ac:dyDescent="0.15">
      <c r="A39" s="6">
        <f t="shared" si="0"/>
        <v>29</v>
      </c>
      <c r="B39" s="13" t="s">
        <v>37</v>
      </c>
      <c r="C39" s="9" t="s">
        <v>88</v>
      </c>
      <c r="D39" s="9" t="s">
        <v>88</v>
      </c>
      <c r="E39" s="11">
        <v>0.26</v>
      </c>
      <c r="F39" s="3" t="s">
        <v>98</v>
      </c>
    </row>
    <row r="40" spans="1:7" ht="15" customHeight="1" x14ac:dyDescent="0.15">
      <c r="A40" s="6">
        <f t="shared" si="0"/>
        <v>30</v>
      </c>
      <c r="B40" s="12" t="s">
        <v>34</v>
      </c>
      <c r="C40" s="9" t="s">
        <v>83</v>
      </c>
      <c r="D40" s="9" t="s">
        <v>83</v>
      </c>
      <c r="E40" s="11">
        <v>0.21</v>
      </c>
      <c r="F40" s="3" t="s">
        <v>94</v>
      </c>
    </row>
    <row r="41" spans="1:7" ht="15" customHeight="1" x14ac:dyDescent="0.15">
      <c r="A41" s="6">
        <f t="shared" si="0"/>
        <v>31</v>
      </c>
      <c r="B41" s="13" t="s">
        <v>33</v>
      </c>
      <c r="C41" s="9" t="s">
        <v>83</v>
      </c>
      <c r="D41" s="9" t="s">
        <v>83</v>
      </c>
      <c r="E41" s="21">
        <v>0.35</v>
      </c>
      <c r="F41" s="3" t="s">
        <v>94</v>
      </c>
    </row>
    <row r="42" spans="1:7" ht="15" customHeight="1" x14ac:dyDescent="0.15">
      <c r="A42" s="6">
        <f t="shared" si="0"/>
        <v>32</v>
      </c>
      <c r="B42" s="13" t="s">
        <v>103</v>
      </c>
      <c r="C42" s="9" t="s">
        <v>83</v>
      </c>
      <c r="D42" s="9" t="s">
        <v>83</v>
      </c>
      <c r="E42" s="11">
        <v>0.16</v>
      </c>
      <c r="F42" s="3" t="s">
        <v>94</v>
      </c>
      <c r="G42" s="20"/>
    </row>
    <row r="43" spans="1:7" ht="15" customHeight="1" x14ac:dyDescent="0.15">
      <c r="A43" s="6">
        <f t="shared" si="0"/>
        <v>33</v>
      </c>
      <c r="B43" s="12" t="s">
        <v>32</v>
      </c>
      <c r="C43" s="9" t="s">
        <v>83</v>
      </c>
      <c r="D43" s="9" t="s">
        <v>83</v>
      </c>
      <c r="E43" s="11">
        <v>0.16</v>
      </c>
      <c r="F43" s="3" t="s">
        <v>94</v>
      </c>
    </row>
    <row r="44" spans="1:7" ht="15" customHeight="1" x14ac:dyDescent="0.15">
      <c r="A44" s="6">
        <f t="shared" si="0"/>
        <v>34</v>
      </c>
      <c r="B44" s="12" t="s">
        <v>104</v>
      </c>
      <c r="C44" s="9" t="s">
        <v>88</v>
      </c>
      <c r="D44" s="9" t="s">
        <v>88</v>
      </c>
      <c r="E44" s="5">
        <v>0.24</v>
      </c>
      <c r="F44" s="3" t="s">
        <v>94</v>
      </c>
    </row>
    <row r="45" spans="1:7" ht="15" customHeight="1" x14ac:dyDescent="0.15">
      <c r="A45" s="6">
        <f t="shared" si="0"/>
        <v>35</v>
      </c>
      <c r="B45" s="12" t="s">
        <v>93</v>
      </c>
      <c r="C45" s="9" t="s">
        <v>83</v>
      </c>
      <c r="D45" s="9" t="s">
        <v>83</v>
      </c>
      <c r="E45" s="11">
        <v>0.31</v>
      </c>
      <c r="F45" s="17" t="s">
        <v>94</v>
      </c>
    </row>
    <row r="46" spans="1:7" ht="15" customHeight="1" x14ac:dyDescent="0.15">
      <c r="A46" s="6">
        <f t="shared" si="0"/>
        <v>36</v>
      </c>
      <c r="B46" s="12" t="s">
        <v>107</v>
      </c>
      <c r="C46" s="9" t="s">
        <v>88</v>
      </c>
      <c r="D46" s="35" t="s">
        <v>88</v>
      </c>
      <c r="E46" s="4">
        <v>0.14000000000000001</v>
      </c>
      <c r="F46" s="3" t="s">
        <v>94</v>
      </c>
    </row>
    <row r="47" spans="1:7" ht="15" customHeight="1" x14ac:dyDescent="0.15">
      <c r="A47" s="6">
        <f t="shared" si="0"/>
        <v>37</v>
      </c>
      <c r="B47" s="12" t="s">
        <v>23</v>
      </c>
      <c r="C47" s="35" t="s">
        <v>88</v>
      </c>
      <c r="D47" s="35" t="s">
        <v>88</v>
      </c>
      <c r="E47" s="4">
        <v>0.12</v>
      </c>
      <c r="F47" s="3" t="s">
        <v>98</v>
      </c>
    </row>
    <row r="48" spans="1:7" ht="15" customHeight="1" x14ac:dyDescent="0.15">
      <c r="A48" s="6">
        <f t="shared" si="0"/>
        <v>38</v>
      </c>
      <c r="B48" s="12" t="s">
        <v>84</v>
      </c>
      <c r="C48" s="35" t="s">
        <v>88</v>
      </c>
      <c r="D48" s="35" t="s">
        <v>88</v>
      </c>
      <c r="E48" s="4">
        <v>0.13</v>
      </c>
      <c r="F48" s="3" t="s">
        <v>98</v>
      </c>
    </row>
    <row r="49" spans="1:6" ht="15" customHeight="1" x14ac:dyDescent="0.15">
      <c r="A49" s="6">
        <f t="shared" si="0"/>
        <v>39</v>
      </c>
      <c r="B49" s="12" t="s">
        <v>85</v>
      </c>
      <c r="C49" s="9" t="s">
        <v>83</v>
      </c>
      <c r="D49" s="9" t="s">
        <v>83</v>
      </c>
      <c r="E49" s="4">
        <v>0.11</v>
      </c>
      <c r="F49" s="3" t="s">
        <v>98</v>
      </c>
    </row>
    <row r="50" spans="1:6" ht="15" customHeight="1" x14ac:dyDescent="0.15">
      <c r="A50" s="6">
        <f t="shared" si="0"/>
        <v>40</v>
      </c>
      <c r="B50" s="12" t="s">
        <v>22</v>
      </c>
      <c r="C50" s="39" t="s">
        <v>88</v>
      </c>
      <c r="D50" s="39" t="s">
        <v>88</v>
      </c>
      <c r="E50" s="42">
        <v>0.14000000000000001</v>
      </c>
      <c r="F50" s="17" t="s">
        <v>98</v>
      </c>
    </row>
    <row r="51" spans="1:6" ht="15" customHeight="1" x14ac:dyDescent="0.15">
      <c r="A51" s="6">
        <f t="shared" si="0"/>
        <v>41</v>
      </c>
      <c r="B51" s="12" t="s">
        <v>15</v>
      </c>
      <c r="C51" s="35" t="s">
        <v>88</v>
      </c>
      <c r="D51" s="35" t="s">
        <v>88</v>
      </c>
      <c r="E51" s="4">
        <v>0.21</v>
      </c>
      <c r="F51" s="17" t="s">
        <v>98</v>
      </c>
    </row>
    <row r="52" spans="1:6" ht="15" customHeight="1" x14ac:dyDescent="0.15">
      <c r="A52" s="6">
        <f t="shared" si="0"/>
        <v>42</v>
      </c>
      <c r="B52" s="12" t="s">
        <v>14</v>
      </c>
      <c r="C52" s="9" t="s">
        <v>83</v>
      </c>
      <c r="D52" s="9" t="s">
        <v>83</v>
      </c>
      <c r="E52" s="11">
        <v>0.17</v>
      </c>
      <c r="F52" s="3" t="s">
        <v>98</v>
      </c>
    </row>
    <row r="53" spans="1:6" ht="15" customHeight="1" x14ac:dyDescent="0.15">
      <c r="A53" s="6">
        <f t="shared" si="0"/>
        <v>43</v>
      </c>
      <c r="B53" s="12" t="s">
        <v>12</v>
      </c>
      <c r="C53" s="9" t="s">
        <v>83</v>
      </c>
      <c r="D53" s="9" t="s">
        <v>83</v>
      </c>
      <c r="E53" s="5">
        <v>0.2</v>
      </c>
      <c r="F53" s="17" t="s">
        <v>94</v>
      </c>
    </row>
    <row r="54" spans="1:6" ht="15" customHeight="1" x14ac:dyDescent="0.15">
      <c r="A54" s="6">
        <f t="shared" si="0"/>
        <v>44</v>
      </c>
      <c r="B54" s="12" t="s">
        <v>8</v>
      </c>
      <c r="C54" s="4">
        <v>0.2</v>
      </c>
      <c r="D54" s="34">
        <v>0.19</v>
      </c>
      <c r="E54" s="4">
        <v>0.19</v>
      </c>
      <c r="F54" s="3" t="s">
        <v>0</v>
      </c>
    </row>
    <row r="55" spans="1:6" ht="15" customHeight="1" x14ac:dyDescent="0.15">
      <c r="A55" s="6">
        <f t="shared" si="0"/>
        <v>45</v>
      </c>
      <c r="B55" s="12" t="s">
        <v>7</v>
      </c>
      <c r="C55" s="9" t="s">
        <v>83</v>
      </c>
      <c r="D55" s="9" t="s">
        <v>83</v>
      </c>
      <c r="E55" s="31">
        <v>0.2</v>
      </c>
      <c r="F55" s="17" t="s">
        <v>94</v>
      </c>
    </row>
    <row r="56" spans="1:6" ht="15" customHeight="1" x14ac:dyDescent="0.15">
      <c r="A56" s="6">
        <f t="shared" si="0"/>
        <v>46</v>
      </c>
      <c r="B56" s="12" t="s">
        <v>6</v>
      </c>
      <c r="C56" s="9" t="s">
        <v>83</v>
      </c>
      <c r="D56" s="9" t="s">
        <v>83</v>
      </c>
      <c r="E56" s="8">
        <v>0.19</v>
      </c>
      <c r="F56" s="17" t="s">
        <v>94</v>
      </c>
    </row>
    <row r="57" spans="1:6" ht="15" customHeight="1" x14ac:dyDescent="0.15">
      <c r="A57" s="6">
        <f t="shared" si="0"/>
        <v>47</v>
      </c>
      <c r="B57" s="12" t="s">
        <v>5</v>
      </c>
      <c r="C57" s="35" t="s">
        <v>88</v>
      </c>
      <c r="D57" s="38" t="s">
        <v>88</v>
      </c>
      <c r="E57" s="10">
        <v>0.2</v>
      </c>
      <c r="F57" s="3" t="s">
        <v>98</v>
      </c>
    </row>
    <row r="58" spans="1:6" ht="15" customHeight="1" x14ac:dyDescent="0.15">
      <c r="A58" s="6">
        <f t="shared" si="0"/>
        <v>48</v>
      </c>
      <c r="B58" s="12" t="s">
        <v>1</v>
      </c>
      <c r="C58" s="41" t="s">
        <v>88</v>
      </c>
      <c r="D58" s="41" t="s">
        <v>88</v>
      </c>
      <c r="E58" s="8">
        <v>0.16</v>
      </c>
      <c r="F58" s="3" t="s">
        <v>115</v>
      </c>
    </row>
    <row r="59" spans="1:6" ht="15" customHeight="1" x14ac:dyDescent="0.15">
      <c r="A59" s="6">
        <f t="shared" si="0"/>
        <v>49</v>
      </c>
      <c r="B59" s="12" t="s">
        <v>105</v>
      </c>
      <c r="C59" s="9" t="s">
        <v>88</v>
      </c>
      <c r="D59" s="9" t="s">
        <v>88</v>
      </c>
      <c r="E59" s="11">
        <v>0.13</v>
      </c>
      <c r="F59" s="17" t="s">
        <v>94</v>
      </c>
    </row>
    <row r="60" spans="1:6" ht="15" customHeight="1" x14ac:dyDescent="0.15">
      <c r="A60" s="6">
        <f t="shared" si="0"/>
        <v>50</v>
      </c>
      <c r="B60" s="7" t="s">
        <v>106</v>
      </c>
      <c r="C60" s="9" t="s">
        <v>83</v>
      </c>
      <c r="D60" s="9" t="s">
        <v>83</v>
      </c>
      <c r="E60" s="8">
        <v>0.12</v>
      </c>
      <c r="F60" s="3" t="s">
        <v>94</v>
      </c>
    </row>
    <row r="61" spans="1:6" ht="15" customHeight="1" x14ac:dyDescent="0.15"/>
    <row r="62" spans="1:6" ht="15" customHeight="1" x14ac:dyDescent="0.15"/>
    <row r="63" spans="1:6" ht="15" customHeight="1" x14ac:dyDescent="0.15"/>
    <row r="64" spans="1:6" ht="15" customHeight="1" x14ac:dyDescent="0.15"/>
    <row r="65" spans="1:1" ht="15" customHeight="1" x14ac:dyDescent="0.15">
      <c r="A65" s="30"/>
    </row>
    <row r="66" spans="1:1" ht="15" customHeight="1" x14ac:dyDescent="0.15"/>
    <row r="67" spans="1:1" ht="15" customHeight="1" x14ac:dyDescent="0.15"/>
    <row r="68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43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122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63</v>
      </c>
      <c r="C11" s="9" t="s">
        <v>88</v>
      </c>
      <c r="D11" s="9" t="s">
        <v>88</v>
      </c>
      <c r="E11" s="11">
        <v>0.22</v>
      </c>
      <c r="F11" s="3" t="s">
        <v>98</v>
      </c>
      <c r="H11" s="1" t="s">
        <v>0</v>
      </c>
      <c r="I11" s="1">
        <f>COUNTIF(F$11:F$69,"設置完了")</f>
        <v>15</v>
      </c>
    </row>
    <row r="12" spans="1:9" ht="15" customHeight="1" x14ac:dyDescent="0.15">
      <c r="A12" s="6">
        <f>A11+1</f>
        <v>2</v>
      </c>
      <c r="B12" s="13" t="s">
        <v>60</v>
      </c>
      <c r="C12" s="9" t="s">
        <v>88</v>
      </c>
      <c r="D12" s="9" t="s">
        <v>88</v>
      </c>
      <c r="E12" s="11">
        <v>0.16</v>
      </c>
      <c r="F12" s="3" t="s">
        <v>98</v>
      </c>
      <c r="H12" s="1" t="s">
        <v>98</v>
      </c>
      <c r="I12" s="1">
        <f>COUNTIF(F$11:F$69,"輸送中")</f>
        <v>44</v>
      </c>
    </row>
    <row r="13" spans="1:9" ht="15" customHeight="1" x14ac:dyDescent="0.15">
      <c r="A13" s="6">
        <f t="shared" ref="A13:A57" si="0">A12+1</f>
        <v>3</v>
      </c>
      <c r="B13" s="13" t="s">
        <v>59</v>
      </c>
      <c r="C13" s="11">
        <v>0.1</v>
      </c>
      <c r="D13" s="11">
        <v>0.1</v>
      </c>
      <c r="E13" s="11">
        <v>0.3</v>
      </c>
      <c r="F13" s="3" t="s">
        <v>95</v>
      </c>
      <c r="H13" s="1" t="s">
        <v>100</v>
      </c>
      <c r="I13" s="1">
        <f>COUNTIF(F$11:F$69,"移送済")</f>
        <v>0</v>
      </c>
    </row>
    <row r="14" spans="1:9" ht="15" customHeight="1" x14ac:dyDescent="0.15">
      <c r="A14" s="6">
        <f t="shared" si="0"/>
        <v>4</v>
      </c>
      <c r="B14" s="13" t="s">
        <v>58</v>
      </c>
      <c r="C14" s="9" t="s">
        <v>83</v>
      </c>
      <c r="D14" s="9" t="s">
        <v>83</v>
      </c>
      <c r="E14" s="11">
        <v>0.14000000000000001</v>
      </c>
      <c r="F14" s="3" t="s">
        <v>94</v>
      </c>
      <c r="G14" s="36"/>
      <c r="H14" s="1" t="s">
        <v>62</v>
      </c>
      <c r="I14" s="1">
        <f>SUM(I11:I13)</f>
        <v>59</v>
      </c>
    </row>
    <row r="15" spans="1:9" ht="15" customHeight="1" x14ac:dyDescent="0.15">
      <c r="A15" s="6">
        <v>5</v>
      </c>
      <c r="B15" s="13" t="s">
        <v>56</v>
      </c>
      <c r="C15" s="22" t="s">
        <v>88</v>
      </c>
      <c r="D15" s="22" t="s">
        <v>88</v>
      </c>
      <c r="E15" s="18">
        <v>0.19</v>
      </c>
      <c r="F15" s="3" t="s">
        <v>115</v>
      </c>
    </row>
    <row r="16" spans="1:9" ht="15" customHeight="1" x14ac:dyDescent="0.15">
      <c r="A16" s="6">
        <f t="shared" si="0"/>
        <v>6</v>
      </c>
      <c r="B16" s="13" t="s">
        <v>55</v>
      </c>
      <c r="C16" s="9" t="s">
        <v>88</v>
      </c>
      <c r="D16" s="9" t="s">
        <v>88</v>
      </c>
      <c r="E16" s="11">
        <v>0.2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54</v>
      </c>
      <c r="C17" s="9" t="s">
        <v>83</v>
      </c>
      <c r="D17" s="9" t="s">
        <v>83</v>
      </c>
      <c r="E17" s="11">
        <v>0.18</v>
      </c>
      <c r="F17" s="3" t="s">
        <v>94</v>
      </c>
    </row>
    <row r="18" spans="1:6" ht="15" customHeight="1" x14ac:dyDescent="0.15">
      <c r="A18" s="6">
        <f t="shared" si="0"/>
        <v>8</v>
      </c>
      <c r="B18" s="13" t="s">
        <v>108</v>
      </c>
      <c r="C18" s="9" t="s">
        <v>83</v>
      </c>
      <c r="D18" s="9" t="s">
        <v>83</v>
      </c>
      <c r="E18" s="11">
        <v>0.1</v>
      </c>
      <c r="F18" s="3" t="s">
        <v>94</v>
      </c>
    </row>
    <row r="19" spans="1:6" ht="15" customHeight="1" x14ac:dyDescent="0.15">
      <c r="A19" s="6">
        <f t="shared" si="0"/>
        <v>9</v>
      </c>
      <c r="B19" s="13" t="s">
        <v>53</v>
      </c>
      <c r="C19" s="18">
        <v>0.08</v>
      </c>
      <c r="D19" s="18">
        <v>7.0000000000000007E-2</v>
      </c>
      <c r="E19" s="18">
        <v>0.09</v>
      </c>
      <c r="F19" s="3" t="s">
        <v>0</v>
      </c>
    </row>
    <row r="20" spans="1:6" ht="15" customHeight="1" x14ac:dyDescent="0.15">
      <c r="A20" s="6">
        <f t="shared" si="0"/>
        <v>10</v>
      </c>
      <c r="B20" s="13" t="s">
        <v>79</v>
      </c>
      <c r="C20" s="18">
        <v>0.08</v>
      </c>
      <c r="D20" s="18">
        <v>7.0000000000000007E-2</v>
      </c>
      <c r="E20" s="18">
        <v>0.12</v>
      </c>
      <c r="F20" s="3" t="s">
        <v>95</v>
      </c>
    </row>
    <row r="21" spans="1:6" ht="15" customHeight="1" x14ac:dyDescent="0.15">
      <c r="A21" s="6">
        <f t="shared" si="0"/>
        <v>11</v>
      </c>
      <c r="B21" s="13" t="s">
        <v>52</v>
      </c>
      <c r="C21" s="11">
        <v>0.11</v>
      </c>
      <c r="D21" s="11">
        <v>0.12</v>
      </c>
      <c r="E21" s="11">
        <v>0.31</v>
      </c>
      <c r="F21" s="3" t="s">
        <v>0</v>
      </c>
    </row>
    <row r="22" spans="1:6" ht="15" customHeight="1" x14ac:dyDescent="0.15">
      <c r="A22" s="6">
        <f t="shared" si="0"/>
        <v>12</v>
      </c>
      <c r="B22" s="13" t="s">
        <v>90</v>
      </c>
      <c r="C22" s="18">
        <v>0.13</v>
      </c>
      <c r="D22" s="18">
        <v>0.12</v>
      </c>
      <c r="E22" s="18">
        <v>0.2</v>
      </c>
      <c r="F22" s="17" t="s">
        <v>0</v>
      </c>
    </row>
    <row r="23" spans="1:6" ht="15" customHeight="1" x14ac:dyDescent="0.15">
      <c r="A23" s="6">
        <f t="shared" si="0"/>
        <v>13</v>
      </c>
      <c r="B23" s="13" t="s">
        <v>91</v>
      </c>
      <c r="C23" s="18">
        <v>0.1</v>
      </c>
      <c r="D23" s="18">
        <v>0.09</v>
      </c>
      <c r="E23" s="18">
        <v>0.16</v>
      </c>
      <c r="F23" s="17" t="s">
        <v>0</v>
      </c>
    </row>
    <row r="24" spans="1:6" ht="15" customHeight="1" x14ac:dyDescent="0.15">
      <c r="A24" s="6">
        <f t="shared" si="0"/>
        <v>14</v>
      </c>
      <c r="B24" s="13" t="s">
        <v>81</v>
      </c>
      <c r="C24" s="18">
        <v>0.12</v>
      </c>
      <c r="D24" s="18">
        <v>0.12</v>
      </c>
      <c r="E24" s="18">
        <v>0.15</v>
      </c>
      <c r="F24" s="17" t="s">
        <v>0</v>
      </c>
    </row>
    <row r="25" spans="1:6" ht="15" customHeight="1" x14ac:dyDescent="0.15">
      <c r="A25" s="6">
        <f t="shared" si="0"/>
        <v>15</v>
      </c>
      <c r="B25" s="13" t="s">
        <v>51</v>
      </c>
      <c r="C25" s="11">
        <v>0.1</v>
      </c>
      <c r="D25" s="11">
        <v>0.1</v>
      </c>
      <c r="E25" s="11">
        <v>0.17</v>
      </c>
      <c r="F25" s="3" t="s">
        <v>99</v>
      </c>
    </row>
    <row r="26" spans="1:6" ht="15" customHeight="1" x14ac:dyDescent="0.15">
      <c r="A26" s="6">
        <f t="shared" si="0"/>
        <v>16</v>
      </c>
      <c r="B26" s="13" t="s">
        <v>92</v>
      </c>
      <c r="C26" s="18">
        <v>0.09</v>
      </c>
      <c r="D26" s="18">
        <v>0.09</v>
      </c>
      <c r="E26" s="18">
        <v>0.14000000000000001</v>
      </c>
      <c r="F26" s="17" t="s">
        <v>0</v>
      </c>
    </row>
    <row r="27" spans="1:6" ht="15" customHeight="1" x14ac:dyDescent="0.15">
      <c r="A27" s="6">
        <f t="shared" si="0"/>
        <v>17</v>
      </c>
      <c r="B27" s="13" t="s">
        <v>50</v>
      </c>
      <c r="C27" s="18">
        <v>0.13</v>
      </c>
      <c r="D27" s="18">
        <v>0.14000000000000001</v>
      </c>
      <c r="E27" s="18">
        <v>0.22</v>
      </c>
      <c r="F27" s="17" t="s">
        <v>0</v>
      </c>
    </row>
    <row r="28" spans="1:6" ht="15" customHeight="1" x14ac:dyDescent="0.15">
      <c r="A28" s="6">
        <f t="shared" si="0"/>
        <v>18</v>
      </c>
      <c r="B28" s="13" t="s">
        <v>78</v>
      </c>
      <c r="C28" s="11">
        <v>0.13</v>
      </c>
      <c r="D28" s="11">
        <v>0.12</v>
      </c>
      <c r="E28" s="11">
        <v>0.28000000000000003</v>
      </c>
      <c r="F28" s="3" t="s">
        <v>0</v>
      </c>
    </row>
    <row r="29" spans="1:6" ht="15" customHeight="1" x14ac:dyDescent="0.15">
      <c r="A29" s="6">
        <f t="shared" si="0"/>
        <v>19</v>
      </c>
      <c r="B29" s="13" t="s">
        <v>49</v>
      </c>
      <c r="C29" s="22" t="s">
        <v>88</v>
      </c>
      <c r="D29" s="22" t="s">
        <v>88</v>
      </c>
      <c r="E29" s="14">
        <v>0.23</v>
      </c>
      <c r="F29" s="3" t="s">
        <v>98</v>
      </c>
    </row>
    <row r="30" spans="1:6" ht="15" customHeight="1" x14ac:dyDescent="0.15">
      <c r="A30" s="6">
        <f t="shared" si="0"/>
        <v>20</v>
      </c>
      <c r="B30" s="13" t="s">
        <v>48</v>
      </c>
      <c r="C30" s="14">
        <v>0.15</v>
      </c>
      <c r="D30" s="14">
        <v>0.15</v>
      </c>
      <c r="E30" s="14">
        <v>0.2</v>
      </c>
      <c r="F30" s="3" t="s">
        <v>0</v>
      </c>
    </row>
    <row r="31" spans="1:6" ht="15" customHeight="1" x14ac:dyDescent="0.15">
      <c r="A31" s="6">
        <f t="shared" si="0"/>
        <v>21</v>
      </c>
      <c r="B31" s="12" t="s">
        <v>47</v>
      </c>
      <c r="C31" s="14">
        <v>0.11</v>
      </c>
      <c r="D31" s="14">
        <v>0.1</v>
      </c>
      <c r="E31" s="14">
        <v>0.2</v>
      </c>
      <c r="F31" s="3" t="s">
        <v>0</v>
      </c>
    </row>
    <row r="32" spans="1:6" ht="15" customHeight="1" x14ac:dyDescent="0.15">
      <c r="A32" s="6">
        <f t="shared" si="0"/>
        <v>22</v>
      </c>
      <c r="B32" s="13" t="s">
        <v>46</v>
      </c>
      <c r="C32" s="14">
        <v>0.1</v>
      </c>
      <c r="D32" s="14">
        <v>0.09</v>
      </c>
      <c r="E32" s="14">
        <v>0.23</v>
      </c>
      <c r="F32" s="3" t="s">
        <v>0</v>
      </c>
    </row>
    <row r="33" spans="1:6" ht="15" customHeight="1" x14ac:dyDescent="0.15">
      <c r="A33" s="6">
        <v>23</v>
      </c>
      <c r="B33" s="13" t="s">
        <v>89</v>
      </c>
      <c r="C33" s="9" t="s">
        <v>83</v>
      </c>
      <c r="D33" s="9" t="s">
        <v>83</v>
      </c>
      <c r="E33" s="18">
        <v>0.28000000000000003</v>
      </c>
      <c r="F33" s="17" t="s">
        <v>94</v>
      </c>
    </row>
    <row r="34" spans="1:6" ht="15" customHeight="1" x14ac:dyDescent="0.15">
      <c r="A34" s="6">
        <f t="shared" si="0"/>
        <v>24</v>
      </c>
      <c r="B34" s="13" t="s">
        <v>80</v>
      </c>
      <c r="C34" s="9" t="s">
        <v>83</v>
      </c>
      <c r="D34" s="9" t="s">
        <v>83</v>
      </c>
      <c r="E34" s="18">
        <v>0.25</v>
      </c>
      <c r="F34" s="17" t="s">
        <v>94</v>
      </c>
    </row>
    <row r="35" spans="1:6" ht="15" customHeight="1" x14ac:dyDescent="0.15">
      <c r="A35" s="6">
        <f t="shared" si="0"/>
        <v>25</v>
      </c>
      <c r="B35" s="13" t="s">
        <v>44</v>
      </c>
      <c r="C35" s="22" t="s">
        <v>88</v>
      </c>
      <c r="D35" s="22" t="s">
        <v>88</v>
      </c>
      <c r="E35" s="18">
        <v>0.28000000000000003</v>
      </c>
      <c r="F35" s="17" t="s">
        <v>98</v>
      </c>
    </row>
    <row r="36" spans="1:6" ht="15" customHeight="1" x14ac:dyDescent="0.15">
      <c r="A36" s="6">
        <f t="shared" si="0"/>
        <v>26</v>
      </c>
      <c r="B36" s="13" t="s">
        <v>43</v>
      </c>
      <c r="C36" s="9" t="s">
        <v>83</v>
      </c>
      <c r="D36" s="9" t="s">
        <v>83</v>
      </c>
      <c r="E36" s="19">
        <v>0.35</v>
      </c>
      <c r="F36" s="17" t="s">
        <v>98</v>
      </c>
    </row>
    <row r="37" spans="1:6" ht="15" customHeight="1" x14ac:dyDescent="0.15">
      <c r="A37" s="6">
        <f t="shared" si="0"/>
        <v>27</v>
      </c>
      <c r="B37" s="13" t="s">
        <v>42</v>
      </c>
      <c r="C37" s="9" t="s">
        <v>88</v>
      </c>
      <c r="D37" s="9" t="s">
        <v>88</v>
      </c>
      <c r="E37" s="11">
        <v>0.31</v>
      </c>
      <c r="F37" s="17" t="s">
        <v>94</v>
      </c>
    </row>
    <row r="38" spans="1:6" ht="15" customHeight="1" x14ac:dyDescent="0.15">
      <c r="A38" s="6">
        <f t="shared" si="0"/>
        <v>28</v>
      </c>
      <c r="B38" s="13" t="s">
        <v>86</v>
      </c>
      <c r="C38" s="9" t="s">
        <v>83</v>
      </c>
      <c r="D38" s="9" t="s">
        <v>83</v>
      </c>
      <c r="E38" s="18">
        <v>0.12</v>
      </c>
      <c r="F38" s="17" t="s">
        <v>94</v>
      </c>
    </row>
    <row r="39" spans="1:6" ht="15" customHeight="1" x14ac:dyDescent="0.15">
      <c r="A39" s="6">
        <f t="shared" si="0"/>
        <v>29</v>
      </c>
      <c r="B39" s="13" t="s">
        <v>87</v>
      </c>
      <c r="C39" s="9" t="s">
        <v>83</v>
      </c>
      <c r="D39" s="9" t="s">
        <v>83</v>
      </c>
      <c r="E39" s="11">
        <v>0.31</v>
      </c>
      <c r="F39" s="3" t="s">
        <v>98</v>
      </c>
    </row>
    <row r="40" spans="1:6" ht="15" customHeight="1" x14ac:dyDescent="0.15">
      <c r="A40" s="6">
        <f t="shared" si="0"/>
        <v>30</v>
      </c>
      <c r="B40" s="13" t="s">
        <v>41</v>
      </c>
      <c r="C40" s="9" t="s">
        <v>83</v>
      </c>
      <c r="D40" s="9" t="s">
        <v>83</v>
      </c>
      <c r="E40" s="33">
        <v>0.28000000000000003</v>
      </c>
      <c r="F40" s="3" t="s">
        <v>94</v>
      </c>
    </row>
    <row r="41" spans="1:6" ht="15" customHeight="1" x14ac:dyDescent="0.15">
      <c r="A41" s="6">
        <f t="shared" si="0"/>
        <v>31</v>
      </c>
      <c r="B41" s="13" t="s">
        <v>40</v>
      </c>
      <c r="C41" s="9" t="s">
        <v>83</v>
      </c>
      <c r="D41" s="9" t="s">
        <v>83</v>
      </c>
      <c r="E41" s="11">
        <v>0.33</v>
      </c>
      <c r="F41" s="3" t="s">
        <v>94</v>
      </c>
    </row>
    <row r="42" spans="1:6" ht="15" customHeight="1" x14ac:dyDescent="0.15">
      <c r="A42" s="6">
        <f t="shared" si="0"/>
        <v>32</v>
      </c>
      <c r="B42" s="13" t="s">
        <v>39</v>
      </c>
      <c r="C42" s="9" t="s">
        <v>88</v>
      </c>
      <c r="D42" s="9" t="s">
        <v>88</v>
      </c>
      <c r="E42" s="19">
        <v>0.21</v>
      </c>
      <c r="F42" s="3" t="s">
        <v>98</v>
      </c>
    </row>
    <row r="43" spans="1:6" ht="15" customHeight="1" x14ac:dyDescent="0.15">
      <c r="A43" s="6">
        <f t="shared" si="0"/>
        <v>33</v>
      </c>
      <c r="B43" s="13" t="s">
        <v>38</v>
      </c>
      <c r="C43" s="9" t="s">
        <v>88</v>
      </c>
      <c r="D43" s="9" t="s">
        <v>88</v>
      </c>
      <c r="E43" s="11">
        <v>0.24</v>
      </c>
      <c r="F43" s="3" t="s">
        <v>98</v>
      </c>
    </row>
    <row r="44" spans="1:6" ht="15" customHeight="1" x14ac:dyDescent="0.15">
      <c r="A44" s="6">
        <f t="shared" si="0"/>
        <v>34</v>
      </c>
      <c r="B44" s="13" t="s">
        <v>76</v>
      </c>
      <c r="C44" s="9" t="s">
        <v>88</v>
      </c>
      <c r="D44" s="9" t="s">
        <v>88</v>
      </c>
      <c r="E44" s="11">
        <v>0.24</v>
      </c>
      <c r="F44" s="3" t="s">
        <v>98</v>
      </c>
    </row>
    <row r="45" spans="1:6" ht="15" customHeight="1" x14ac:dyDescent="0.15">
      <c r="A45" s="6">
        <f t="shared" si="0"/>
        <v>35</v>
      </c>
      <c r="B45" s="13" t="s">
        <v>37</v>
      </c>
      <c r="C45" s="9" t="s">
        <v>88</v>
      </c>
      <c r="D45" s="9" t="s">
        <v>88</v>
      </c>
      <c r="E45" s="11">
        <v>0.25</v>
      </c>
      <c r="F45" s="3" t="s">
        <v>98</v>
      </c>
    </row>
    <row r="46" spans="1:6" ht="15" customHeight="1" x14ac:dyDescent="0.15">
      <c r="A46" s="6">
        <v>36</v>
      </c>
      <c r="B46" s="12" t="s">
        <v>35</v>
      </c>
      <c r="C46" s="9" t="s">
        <v>83</v>
      </c>
      <c r="D46" s="9" t="s">
        <v>83</v>
      </c>
      <c r="E46" s="11">
        <v>0.18</v>
      </c>
      <c r="F46" s="3" t="s">
        <v>94</v>
      </c>
    </row>
    <row r="47" spans="1:6" ht="15" customHeight="1" x14ac:dyDescent="0.15">
      <c r="A47" s="6">
        <f t="shared" si="0"/>
        <v>37</v>
      </c>
      <c r="B47" s="12" t="s">
        <v>34</v>
      </c>
      <c r="C47" s="9" t="s">
        <v>83</v>
      </c>
      <c r="D47" s="9" t="s">
        <v>83</v>
      </c>
      <c r="E47" s="11">
        <v>0.2</v>
      </c>
      <c r="F47" s="3" t="s">
        <v>94</v>
      </c>
    </row>
    <row r="48" spans="1:6" ht="15" customHeight="1" x14ac:dyDescent="0.15">
      <c r="A48" s="6">
        <f t="shared" si="0"/>
        <v>38</v>
      </c>
      <c r="B48" s="13" t="s">
        <v>33</v>
      </c>
      <c r="C48" s="9" t="s">
        <v>83</v>
      </c>
      <c r="D48" s="9" t="s">
        <v>83</v>
      </c>
      <c r="E48" s="21">
        <v>0.34</v>
      </c>
      <c r="F48" s="3" t="s">
        <v>94</v>
      </c>
    </row>
    <row r="49" spans="1:7" ht="15" customHeight="1" x14ac:dyDescent="0.15">
      <c r="A49" s="6">
        <v>39</v>
      </c>
      <c r="B49" s="13" t="s">
        <v>103</v>
      </c>
      <c r="C49" s="9" t="s">
        <v>83</v>
      </c>
      <c r="D49" s="9" t="s">
        <v>83</v>
      </c>
      <c r="E49" s="11">
        <v>0.16</v>
      </c>
      <c r="F49" s="3" t="s">
        <v>94</v>
      </c>
      <c r="G49" s="20"/>
    </row>
    <row r="50" spans="1:7" ht="15" customHeight="1" x14ac:dyDescent="0.15">
      <c r="A50" s="6">
        <f t="shared" si="0"/>
        <v>40</v>
      </c>
      <c r="B50" s="12" t="s">
        <v>32</v>
      </c>
      <c r="C50" s="9" t="s">
        <v>83</v>
      </c>
      <c r="D50" s="9" t="s">
        <v>83</v>
      </c>
      <c r="E50" s="11">
        <v>0.17</v>
      </c>
      <c r="F50" s="3" t="s">
        <v>94</v>
      </c>
    </row>
    <row r="51" spans="1:7" ht="15" customHeight="1" x14ac:dyDescent="0.15">
      <c r="A51" s="6">
        <f t="shared" si="0"/>
        <v>41</v>
      </c>
      <c r="B51" s="12" t="s">
        <v>104</v>
      </c>
      <c r="C51" s="9" t="s">
        <v>88</v>
      </c>
      <c r="D51" s="9" t="s">
        <v>88</v>
      </c>
      <c r="E51" s="5">
        <v>0.25</v>
      </c>
      <c r="F51" s="3" t="s">
        <v>94</v>
      </c>
    </row>
    <row r="52" spans="1:7" ht="15" customHeight="1" x14ac:dyDescent="0.15">
      <c r="A52" s="6">
        <f t="shared" si="0"/>
        <v>42</v>
      </c>
      <c r="B52" s="12" t="s">
        <v>93</v>
      </c>
      <c r="C52" s="9" t="s">
        <v>83</v>
      </c>
      <c r="D52" s="9" t="s">
        <v>83</v>
      </c>
      <c r="E52" s="11">
        <v>0.31</v>
      </c>
      <c r="F52" s="17" t="s">
        <v>94</v>
      </c>
    </row>
    <row r="53" spans="1:7" ht="15" customHeight="1" x14ac:dyDescent="0.15">
      <c r="A53" s="6">
        <v>43</v>
      </c>
      <c r="B53" s="12" t="s">
        <v>107</v>
      </c>
      <c r="C53" s="9" t="s">
        <v>88</v>
      </c>
      <c r="D53" s="35" t="s">
        <v>88</v>
      </c>
      <c r="E53" s="4">
        <v>0.14000000000000001</v>
      </c>
      <c r="F53" s="3" t="s">
        <v>94</v>
      </c>
    </row>
    <row r="54" spans="1:7" ht="15" customHeight="1" x14ac:dyDescent="0.15">
      <c r="A54" s="6">
        <v>44</v>
      </c>
      <c r="B54" s="12" t="s">
        <v>23</v>
      </c>
      <c r="C54" s="35" t="s">
        <v>88</v>
      </c>
      <c r="D54" s="35" t="s">
        <v>88</v>
      </c>
      <c r="E54" s="4">
        <v>0.12</v>
      </c>
      <c r="F54" s="3" t="s">
        <v>98</v>
      </c>
    </row>
    <row r="55" spans="1:7" ht="15" customHeight="1" x14ac:dyDescent="0.15">
      <c r="A55" s="6">
        <f t="shared" si="0"/>
        <v>45</v>
      </c>
      <c r="B55" s="12" t="s">
        <v>84</v>
      </c>
      <c r="C55" s="35" t="s">
        <v>88</v>
      </c>
      <c r="D55" s="35" t="s">
        <v>88</v>
      </c>
      <c r="E55" s="4">
        <v>0.13</v>
      </c>
      <c r="F55" s="3" t="s">
        <v>98</v>
      </c>
    </row>
    <row r="56" spans="1:7" ht="15" customHeight="1" x14ac:dyDescent="0.15">
      <c r="A56" s="6">
        <f t="shared" si="0"/>
        <v>46</v>
      </c>
      <c r="B56" s="12" t="s">
        <v>85</v>
      </c>
      <c r="C56" s="9" t="s">
        <v>83</v>
      </c>
      <c r="D56" s="9" t="s">
        <v>83</v>
      </c>
      <c r="E56" s="4">
        <v>0.12</v>
      </c>
      <c r="F56" s="3" t="s">
        <v>98</v>
      </c>
    </row>
    <row r="57" spans="1:7" ht="15" customHeight="1" x14ac:dyDescent="0.15">
      <c r="A57" s="6">
        <f t="shared" si="0"/>
        <v>47</v>
      </c>
      <c r="B57" s="12" t="s">
        <v>22</v>
      </c>
      <c r="C57" s="39" t="s">
        <v>88</v>
      </c>
      <c r="D57" s="39" t="s">
        <v>88</v>
      </c>
      <c r="E57" s="42">
        <v>0.15</v>
      </c>
      <c r="F57" s="17" t="s">
        <v>98</v>
      </c>
    </row>
    <row r="58" spans="1:7" ht="15" customHeight="1" x14ac:dyDescent="0.15">
      <c r="A58" s="6">
        <v>48</v>
      </c>
      <c r="B58" s="12" t="s">
        <v>15</v>
      </c>
      <c r="C58" s="35" t="s">
        <v>88</v>
      </c>
      <c r="D58" s="35" t="s">
        <v>88</v>
      </c>
      <c r="E58" s="4">
        <v>0.2</v>
      </c>
      <c r="F58" s="17" t="s">
        <v>98</v>
      </c>
    </row>
    <row r="59" spans="1:7" ht="15" customHeight="1" x14ac:dyDescent="0.15">
      <c r="A59" s="6">
        <f t="shared" ref="A59:A69" si="1">A58+1</f>
        <v>49</v>
      </c>
      <c r="B59" s="12" t="s">
        <v>14</v>
      </c>
      <c r="C59" s="9" t="s">
        <v>83</v>
      </c>
      <c r="D59" s="9" t="s">
        <v>83</v>
      </c>
      <c r="E59" s="11">
        <v>0.17</v>
      </c>
      <c r="F59" s="3" t="s">
        <v>98</v>
      </c>
    </row>
    <row r="60" spans="1:7" ht="15" customHeight="1" x14ac:dyDescent="0.15">
      <c r="A60" s="6">
        <f t="shared" si="1"/>
        <v>50</v>
      </c>
      <c r="B60" s="12" t="s">
        <v>13</v>
      </c>
      <c r="C60" s="35" t="s">
        <v>88</v>
      </c>
      <c r="D60" s="35" t="s">
        <v>88</v>
      </c>
      <c r="E60" s="32">
        <v>0.2</v>
      </c>
      <c r="F60" s="17" t="s">
        <v>115</v>
      </c>
    </row>
    <row r="61" spans="1:7" ht="15" customHeight="1" x14ac:dyDescent="0.15">
      <c r="A61" s="6">
        <f t="shared" si="1"/>
        <v>51</v>
      </c>
      <c r="B61" s="12" t="s">
        <v>12</v>
      </c>
      <c r="C61" s="9" t="s">
        <v>83</v>
      </c>
      <c r="D61" s="9" t="s">
        <v>83</v>
      </c>
      <c r="E61" s="5">
        <v>0.2</v>
      </c>
      <c r="F61" s="17" t="s">
        <v>94</v>
      </c>
    </row>
    <row r="62" spans="1:7" ht="15" customHeight="1" x14ac:dyDescent="0.15">
      <c r="A62" s="6">
        <v>52</v>
      </c>
      <c r="B62" s="12" t="s">
        <v>8</v>
      </c>
      <c r="C62" s="4">
        <v>0.2</v>
      </c>
      <c r="D62" s="34">
        <v>0.19</v>
      </c>
      <c r="E62" s="4">
        <v>0.2</v>
      </c>
      <c r="F62" s="3" t="s">
        <v>0</v>
      </c>
    </row>
    <row r="63" spans="1:7" ht="15" customHeight="1" x14ac:dyDescent="0.15">
      <c r="A63" s="6">
        <f t="shared" si="1"/>
        <v>53</v>
      </c>
      <c r="B63" s="12" t="s">
        <v>7</v>
      </c>
      <c r="C63" s="9" t="s">
        <v>83</v>
      </c>
      <c r="D63" s="9" t="s">
        <v>83</v>
      </c>
      <c r="E63" s="31">
        <v>0.2</v>
      </c>
      <c r="F63" s="17" t="s">
        <v>94</v>
      </c>
    </row>
    <row r="64" spans="1:7" ht="15" customHeight="1" x14ac:dyDescent="0.15">
      <c r="A64" s="6">
        <f t="shared" si="1"/>
        <v>54</v>
      </c>
      <c r="B64" s="12" t="s">
        <v>6</v>
      </c>
      <c r="C64" s="9" t="s">
        <v>83</v>
      </c>
      <c r="D64" s="9" t="s">
        <v>83</v>
      </c>
      <c r="E64" s="8">
        <v>0.18</v>
      </c>
      <c r="F64" s="17" t="s">
        <v>94</v>
      </c>
    </row>
    <row r="65" spans="1:6" ht="15" customHeight="1" x14ac:dyDescent="0.15">
      <c r="A65" s="6">
        <f t="shared" si="1"/>
        <v>55</v>
      </c>
      <c r="B65" s="12" t="s">
        <v>5</v>
      </c>
      <c r="C65" s="35" t="s">
        <v>88</v>
      </c>
      <c r="D65" s="38" t="s">
        <v>88</v>
      </c>
      <c r="E65" s="10">
        <v>0.21</v>
      </c>
      <c r="F65" s="3" t="s">
        <v>98</v>
      </c>
    </row>
    <row r="66" spans="1:6" ht="15" customHeight="1" x14ac:dyDescent="0.15">
      <c r="A66" s="6">
        <f t="shared" si="1"/>
        <v>56</v>
      </c>
      <c r="B66" s="12" t="s">
        <v>96</v>
      </c>
      <c r="C66" s="38" t="s">
        <v>88</v>
      </c>
      <c r="D66" s="40" t="s">
        <v>88</v>
      </c>
      <c r="E66" s="15">
        <v>0.13</v>
      </c>
      <c r="F66" s="17" t="s">
        <v>94</v>
      </c>
    </row>
    <row r="67" spans="1:6" ht="15" customHeight="1" x14ac:dyDescent="0.15">
      <c r="A67" s="6">
        <v>57</v>
      </c>
      <c r="B67" s="12" t="s">
        <v>1</v>
      </c>
      <c r="C67" s="41" t="s">
        <v>88</v>
      </c>
      <c r="D67" s="41" t="s">
        <v>88</v>
      </c>
      <c r="E67" s="8">
        <v>0.17</v>
      </c>
      <c r="F67" s="3" t="s">
        <v>115</v>
      </c>
    </row>
    <row r="68" spans="1:6" ht="15" customHeight="1" x14ac:dyDescent="0.15">
      <c r="A68" s="6">
        <v>58</v>
      </c>
      <c r="B68" s="12" t="s">
        <v>105</v>
      </c>
      <c r="C68" s="9" t="s">
        <v>88</v>
      </c>
      <c r="D68" s="9" t="s">
        <v>88</v>
      </c>
      <c r="E68" s="11">
        <v>0.13</v>
      </c>
      <c r="F68" s="17" t="s">
        <v>94</v>
      </c>
    </row>
    <row r="69" spans="1:6" ht="15" customHeight="1" x14ac:dyDescent="0.15">
      <c r="A69" s="6">
        <f t="shared" si="1"/>
        <v>59</v>
      </c>
      <c r="B69" s="7" t="s">
        <v>106</v>
      </c>
      <c r="C69" s="9" t="s">
        <v>83</v>
      </c>
      <c r="D69" s="9" t="s">
        <v>83</v>
      </c>
      <c r="E69" s="8">
        <v>0.11</v>
      </c>
      <c r="F69" s="3" t="s">
        <v>94</v>
      </c>
    </row>
    <row r="70" spans="1:6" ht="15" customHeight="1" x14ac:dyDescent="0.15"/>
    <row r="71" spans="1:6" ht="15" customHeight="1" x14ac:dyDescent="0.15"/>
    <row r="72" spans="1:6" ht="15" customHeight="1" x14ac:dyDescent="0.15"/>
    <row r="73" spans="1:6" ht="15" customHeight="1" x14ac:dyDescent="0.15"/>
    <row r="74" spans="1:6" ht="15" customHeight="1" x14ac:dyDescent="0.15">
      <c r="A74" s="30"/>
    </row>
    <row r="75" spans="1:6" ht="15" customHeight="1" x14ac:dyDescent="0.15"/>
    <row r="76" spans="1:6" ht="15" customHeight="1" x14ac:dyDescent="0.15"/>
    <row r="77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zoomScaleSheetLayoutView="100" workbookViewId="0">
      <pane ySplit="10" topLeftCell="A11" activePane="bottomLeft" state="frozen"/>
      <selection pane="bottomLeft" activeCell="I14" sqref="I14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143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59</v>
      </c>
      <c r="C11" s="9" t="s">
        <v>88</v>
      </c>
      <c r="D11" s="9" t="s">
        <v>88</v>
      </c>
      <c r="E11" s="11">
        <v>0.25</v>
      </c>
      <c r="F11" s="3" t="s">
        <v>98</v>
      </c>
      <c r="H11" s="1" t="s">
        <v>98</v>
      </c>
      <c r="I11" s="1">
        <f>COUNTIF(F$11:F$24,"輸送中")</f>
        <v>14</v>
      </c>
    </row>
    <row r="12" spans="1:9" ht="15" customHeight="1" x14ac:dyDescent="0.15">
      <c r="A12" s="6">
        <f>A11+1</f>
        <v>2</v>
      </c>
      <c r="B12" s="13" t="s">
        <v>79</v>
      </c>
      <c r="C12" s="22" t="s">
        <v>88</v>
      </c>
      <c r="D12" s="22" t="s">
        <v>88</v>
      </c>
      <c r="E12" s="18">
        <v>0.08</v>
      </c>
      <c r="F12" s="3" t="s">
        <v>98</v>
      </c>
    </row>
    <row r="13" spans="1:9" ht="15" customHeight="1" x14ac:dyDescent="0.15">
      <c r="A13" s="6">
        <f>A12+1</f>
        <v>3</v>
      </c>
      <c r="B13" s="13" t="s">
        <v>78</v>
      </c>
      <c r="C13" s="22" t="s">
        <v>88</v>
      </c>
      <c r="D13" s="22" t="s">
        <v>88</v>
      </c>
      <c r="E13" s="11">
        <v>0.22</v>
      </c>
      <c r="F13" s="3" t="s">
        <v>98</v>
      </c>
    </row>
    <row r="14" spans="1:9" ht="15" customHeight="1" x14ac:dyDescent="0.15">
      <c r="A14" s="6">
        <f>A13+1</f>
        <v>4</v>
      </c>
      <c r="B14" s="13" t="s">
        <v>89</v>
      </c>
      <c r="C14" s="9" t="s">
        <v>83</v>
      </c>
      <c r="D14" s="9" t="s">
        <v>83</v>
      </c>
      <c r="E14" s="18">
        <v>0.22</v>
      </c>
      <c r="F14" s="3" t="s">
        <v>98</v>
      </c>
    </row>
    <row r="15" spans="1:9" ht="15" customHeight="1" x14ac:dyDescent="0.15">
      <c r="A15" s="6">
        <f t="shared" ref="A15:A24" si="0">A14+1</f>
        <v>5</v>
      </c>
      <c r="B15" s="13" t="s">
        <v>86</v>
      </c>
      <c r="C15" s="9" t="s">
        <v>83</v>
      </c>
      <c r="D15" s="9" t="s">
        <v>83</v>
      </c>
      <c r="E15" s="18">
        <v>0.1</v>
      </c>
      <c r="F15" s="17" t="s">
        <v>98</v>
      </c>
    </row>
    <row r="16" spans="1:9" ht="15" customHeight="1" x14ac:dyDescent="0.15">
      <c r="A16" s="6">
        <f t="shared" si="0"/>
        <v>6</v>
      </c>
      <c r="B16" s="13" t="s">
        <v>103</v>
      </c>
      <c r="C16" s="9" t="s">
        <v>83</v>
      </c>
      <c r="D16" s="9" t="s">
        <v>83</v>
      </c>
      <c r="E16" s="11">
        <v>0.15</v>
      </c>
      <c r="F16" s="3" t="s">
        <v>94</v>
      </c>
    </row>
    <row r="17" spans="1:6" ht="15" customHeight="1" thickBot="1" x14ac:dyDescent="0.2">
      <c r="A17" s="48">
        <f t="shared" si="0"/>
        <v>7</v>
      </c>
      <c r="B17" s="49" t="s">
        <v>32</v>
      </c>
      <c r="C17" s="50" t="s">
        <v>83</v>
      </c>
      <c r="D17" s="50" t="s">
        <v>83</v>
      </c>
      <c r="E17" s="51">
        <v>0.18</v>
      </c>
      <c r="F17" s="52" t="s">
        <v>94</v>
      </c>
    </row>
    <row r="18" spans="1:6" ht="15" customHeight="1" x14ac:dyDescent="0.15">
      <c r="A18" s="43">
        <f t="shared" si="0"/>
        <v>8</v>
      </c>
      <c r="B18" s="44" t="s">
        <v>93</v>
      </c>
      <c r="C18" s="45" t="s">
        <v>83</v>
      </c>
      <c r="D18" s="45" t="s">
        <v>83</v>
      </c>
      <c r="E18" s="46">
        <v>0.28000000000000003</v>
      </c>
      <c r="F18" s="47" t="s">
        <v>94</v>
      </c>
    </row>
    <row r="19" spans="1:6" ht="15" customHeight="1" x14ac:dyDescent="0.15">
      <c r="A19" s="6">
        <f t="shared" si="0"/>
        <v>9</v>
      </c>
      <c r="B19" s="12" t="s">
        <v>107</v>
      </c>
      <c r="C19" s="9" t="s">
        <v>88</v>
      </c>
      <c r="D19" s="35" t="s">
        <v>88</v>
      </c>
      <c r="E19" s="4">
        <v>0.13</v>
      </c>
      <c r="F19" s="3" t="s">
        <v>94</v>
      </c>
    </row>
    <row r="20" spans="1:6" ht="15" customHeight="1" x14ac:dyDescent="0.15">
      <c r="A20" s="6">
        <f t="shared" si="0"/>
        <v>10</v>
      </c>
      <c r="B20" s="12" t="s">
        <v>15</v>
      </c>
      <c r="C20" s="35" t="s">
        <v>88</v>
      </c>
      <c r="D20" s="35" t="s">
        <v>88</v>
      </c>
      <c r="E20" s="4">
        <v>0.18</v>
      </c>
      <c r="F20" s="17" t="s">
        <v>98</v>
      </c>
    </row>
    <row r="21" spans="1:6" ht="15" customHeight="1" x14ac:dyDescent="0.15">
      <c r="A21" s="6">
        <f t="shared" si="0"/>
        <v>11</v>
      </c>
      <c r="B21" s="12" t="s">
        <v>12</v>
      </c>
      <c r="C21" s="9" t="s">
        <v>83</v>
      </c>
      <c r="D21" s="9" t="s">
        <v>83</v>
      </c>
      <c r="E21" s="5">
        <v>0.2</v>
      </c>
      <c r="F21" s="17" t="s">
        <v>94</v>
      </c>
    </row>
    <row r="22" spans="1:6" ht="15" customHeight="1" x14ac:dyDescent="0.15">
      <c r="A22" s="6">
        <f t="shared" si="0"/>
        <v>12</v>
      </c>
      <c r="B22" s="12" t="s">
        <v>8</v>
      </c>
      <c r="C22" s="9" t="s">
        <v>83</v>
      </c>
      <c r="D22" s="9" t="s">
        <v>83</v>
      </c>
      <c r="E22" s="4">
        <v>0.19</v>
      </c>
      <c r="F22" s="17" t="s">
        <v>94</v>
      </c>
    </row>
    <row r="23" spans="1:6" ht="15" customHeight="1" x14ac:dyDescent="0.15">
      <c r="A23" s="6">
        <f t="shared" si="0"/>
        <v>13</v>
      </c>
      <c r="B23" s="12" t="s">
        <v>7</v>
      </c>
      <c r="C23" s="9" t="s">
        <v>83</v>
      </c>
      <c r="D23" s="9" t="s">
        <v>83</v>
      </c>
      <c r="E23" s="31">
        <v>0.2</v>
      </c>
      <c r="F23" s="17" t="s">
        <v>94</v>
      </c>
    </row>
    <row r="24" spans="1:6" ht="15" customHeight="1" x14ac:dyDescent="0.15">
      <c r="A24" s="6">
        <f t="shared" si="0"/>
        <v>14</v>
      </c>
      <c r="B24" s="12" t="s">
        <v>105</v>
      </c>
      <c r="C24" s="9" t="s">
        <v>88</v>
      </c>
      <c r="D24" s="9" t="s">
        <v>88</v>
      </c>
      <c r="E24" s="11">
        <v>0.1</v>
      </c>
      <c r="F24" s="17" t="s">
        <v>94</v>
      </c>
    </row>
    <row r="25" spans="1:6" ht="15" customHeight="1" x14ac:dyDescent="0.15"/>
    <row r="26" spans="1:6" ht="15" customHeight="1" x14ac:dyDescent="0.15"/>
    <row r="27" spans="1:6" ht="15" customHeight="1" x14ac:dyDescent="0.15"/>
    <row r="28" spans="1:6" ht="15" customHeight="1" x14ac:dyDescent="0.15"/>
    <row r="29" spans="1:6" ht="15" customHeight="1" x14ac:dyDescent="0.15">
      <c r="A29" s="30"/>
    </row>
    <row r="30" spans="1:6" ht="15" customHeight="1" x14ac:dyDescent="0.15"/>
    <row r="31" spans="1:6" ht="15" customHeight="1" x14ac:dyDescent="0.15"/>
    <row r="32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121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63</v>
      </c>
      <c r="C11" s="9" t="s">
        <v>88</v>
      </c>
      <c r="D11" s="9" t="s">
        <v>88</v>
      </c>
      <c r="E11" s="11">
        <v>0.28000000000000003</v>
      </c>
      <c r="F11" s="3" t="s">
        <v>98</v>
      </c>
      <c r="H11" s="1" t="s">
        <v>0</v>
      </c>
      <c r="I11" s="1">
        <f>COUNTIF(F$11:F$69,"設置完了")</f>
        <v>15</v>
      </c>
    </row>
    <row r="12" spans="1:9" ht="15" customHeight="1" x14ac:dyDescent="0.15">
      <c r="A12" s="6">
        <f>A11+1</f>
        <v>2</v>
      </c>
      <c r="B12" s="13" t="s">
        <v>60</v>
      </c>
      <c r="C12" s="9" t="s">
        <v>88</v>
      </c>
      <c r="D12" s="9" t="s">
        <v>88</v>
      </c>
      <c r="E12" s="11">
        <v>0.15</v>
      </c>
      <c r="F12" s="3" t="s">
        <v>98</v>
      </c>
      <c r="H12" s="1" t="s">
        <v>98</v>
      </c>
      <c r="I12" s="1">
        <f>COUNTIF(F$11:F$69,"輸送中")</f>
        <v>44</v>
      </c>
    </row>
    <row r="13" spans="1:9" ht="15" customHeight="1" x14ac:dyDescent="0.15">
      <c r="A13" s="6">
        <f t="shared" ref="A13:A57" si="0">A12+1</f>
        <v>3</v>
      </c>
      <c r="B13" s="13" t="s">
        <v>59</v>
      </c>
      <c r="C13" s="11">
        <v>0.11</v>
      </c>
      <c r="D13" s="11">
        <v>0.11</v>
      </c>
      <c r="E13" s="11">
        <v>0.26</v>
      </c>
      <c r="F13" s="3" t="s">
        <v>95</v>
      </c>
      <c r="H13" s="1" t="s">
        <v>100</v>
      </c>
      <c r="I13" s="1">
        <f>COUNTIF(F$11:F$69,"移送済")</f>
        <v>0</v>
      </c>
    </row>
    <row r="14" spans="1:9" ht="15" customHeight="1" x14ac:dyDescent="0.15">
      <c r="A14" s="6">
        <f t="shared" si="0"/>
        <v>4</v>
      </c>
      <c r="B14" s="13" t="s">
        <v>58</v>
      </c>
      <c r="C14" s="9" t="s">
        <v>83</v>
      </c>
      <c r="D14" s="9" t="s">
        <v>83</v>
      </c>
      <c r="E14" s="11">
        <v>0.15</v>
      </c>
      <c r="F14" s="3" t="s">
        <v>94</v>
      </c>
      <c r="G14" s="36"/>
      <c r="H14" s="1" t="s">
        <v>62</v>
      </c>
      <c r="I14" s="1">
        <f>SUM(I11:I13)</f>
        <v>59</v>
      </c>
    </row>
    <row r="15" spans="1:9" ht="15" customHeight="1" x14ac:dyDescent="0.15">
      <c r="A15" s="6">
        <v>5</v>
      </c>
      <c r="B15" s="13" t="s">
        <v>56</v>
      </c>
      <c r="C15" s="22" t="s">
        <v>88</v>
      </c>
      <c r="D15" s="22" t="s">
        <v>88</v>
      </c>
      <c r="E15" s="18">
        <v>0.18</v>
      </c>
      <c r="F15" s="3" t="s">
        <v>115</v>
      </c>
    </row>
    <row r="16" spans="1:9" ht="15" customHeight="1" x14ac:dyDescent="0.15">
      <c r="A16" s="6">
        <f t="shared" si="0"/>
        <v>6</v>
      </c>
      <c r="B16" s="13" t="s">
        <v>55</v>
      </c>
      <c r="C16" s="9" t="s">
        <v>88</v>
      </c>
      <c r="D16" s="9" t="s">
        <v>88</v>
      </c>
      <c r="E16" s="11">
        <v>0.22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54</v>
      </c>
      <c r="C17" s="9" t="s">
        <v>83</v>
      </c>
      <c r="D17" s="9" t="s">
        <v>83</v>
      </c>
      <c r="E17" s="11">
        <v>0.19</v>
      </c>
      <c r="F17" s="3" t="s">
        <v>94</v>
      </c>
    </row>
    <row r="18" spans="1:6" ht="15" customHeight="1" x14ac:dyDescent="0.15">
      <c r="A18" s="6">
        <f t="shared" si="0"/>
        <v>8</v>
      </c>
      <c r="B18" s="13" t="s">
        <v>108</v>
      </c>
      <c r="C18" s="9" t="s">
        <v>83</v>
      </c>
      <c r="D18" s="9" t="s">
        <v>83</v>
      </c>
      <c r="E18" s="11">
        <v>0.1</v>
      </c>
      <c r="F18" s="3" t="s">
        <v>94</v>
      </c>
    </row>
    <row r="19" spans="1:6" ht="15" customHeight="1" x14ac:dyDescent="0.15">
      <c r="A19" s="6">
        <f t="shared" si="0"/>
        <v>9</v>
      </c>
      <c r="B19" s="13" t="s">
        <v>53</v>
      </c>
      <c r="C19" s="18">
        <v>0.08</v>
      </c>
      <c r="D19" s="18">
        <v>7.0000000000000007E-2</v>
      </c>
      <c r="E19" s="18">
        <v>0.08</v>
      </c>
      <c r="F19" s="3" t="s">
        <v>0</v>
      </c>
    </row>
    <row r="20" spans="1:6" ht="15" customHeight="1" x14ac:dyDescent="0.15">
      <c r="A20" s="6">
        <f t="shared" si="0"/>
        <v>10</v>
      </c>
      <c r="B20" s="13" t="s">
        <v>79</v>
      </c>
      <c r="C20" s="18">
        <v>7.0000000000000007E-2</v>
      </c>
      <c r="D20" s="18">
        <v>7.0000000000000007E-2</v>
      </c>
      <c r="E20" s="18">
        <v>0.11</v>
      </c>
      <c r="F20" s="3" t="s">
        <v>95</v>
      </c>
    </row>
    <row r="21" spans="1:6" ht="15" customHeight="1" x14ac:dyDescent="0.15">
      <c r="A21" s="6">
        <f t="shared" si="0"/>
        <v>11</v>
      </c>
      <c r="B21" s="13" t="s">
        <v>52</v>
      </c>
      <c r="C21" s="11">
        <v>0.1</v>
      </c>
      <c r="D21" s="11">
        <v>0.11</v>
      </c>
      <c r="E21" s="11">
        <v>0.31</v>
      </c>
      <c r="F21" s="3" t="s">
        <v>0</v>
      </c>
    </row>
    <row r="22" spans="1:6" ht="15" customHeight="1" x14ac:dyDescent="0.15">
      <c r="A22" s="6">
        <f t="shared" si="0"/>
        <v>12</v>
      </c>
      <c r="B22" s="13" t="s">
        <v>90</v>
      </c>
      <c r="C22" s="18">
        <v>0.14000000000000001</v>
      </c>
      <c r="D22" s="18">
        <v>0.13</v>
      </c>
      <c r="E22" s="18">
        <v>0.2</v>
      </c>
      <c r="F22" s="17" t="s">
        <v>0</v>
      </c>
    </row>
    <row r="23" spans="1:6" ht="15" customHeight="1" x14ac:dyDescent="0.15">
      <c r="A23" s="6">
        <f t="shared" si="0"/>
        <v>13</v>
      </c>
      <c r="B23" s="13" t="s">
        <v>91</v>
      </c>
      <c r="C23" s="18">
        <v>0.08</v>
      </c>
      <c r="D23" s="18">
        <v>0.09</v>
      </c>
      <c r="E23" s="18">
        <v>0.15</v>
      </c>
      <c r="F23" s="17" t="s">
        <v>0</v>
      </c>
    </row>
    <row r="24" spans="1:6" ht="15" customHeight="1" x14ac:dyDescent="0.15">
      <c r="A24" s="6">
        <f t="shared" si="0"/>
        <v>14</v>
      </c>
      <c r="B24" s="13" t="s">
        <v>81</v>
      </c>
      <c r="C24" s="18">
        <v>0.12</v>
      </c>
      <c r="D24" s="18">
        <v>0.11</v>
      </c>
      <c r="E24" s="18">
        <v>0.15</v>
      </c>
      <c r="F24" s="17" t="s">
        <v>0</v>
      </c>
    </row>
    <row r="25" spans="1:6" ht="15" customHeight="1" x14ac:dyDescent="0.15">
      <c r="A25" s="6">
        <f t="shared" si="0"/>
        <v>15</v>
      </c>
      <c r="B25" s="13" t="s">
        <v>51</v>
      </c>
      <c r="C25" s="11">
        <v>0.11</v>
      </c>
      <c r="D25" s="11">
        <v>0.1</v>
      </c>
      <c r="E25" s="11">
        <v>0.16</v>
      </c>
      <c r="F25" s="3" t="s">
        <v>99</v>
      </c>
    </row>
    <row r="26" spans="1:6" ht="15" customHeight="1" x14ac:dyDescent="0.15">
      <c r="A26" s="6">
        <f t="shared" si="0"/>
        <v>16</v>
      </c>
      <c r="B26" s="13" t="s">
        <v>92</v>
      </c>
      <c r="C26" s="18">
        <v>0.1</v>
      </c>
      <c r="D26" s="18">
        <v>0.1</v>
      </c>
      <c r="E26" s="18">
        <v>0.15</v>
      </c>
      <c r="F26" s="17" t="s">
        <v>0</v>
      </c>
    </row>
    <row r="27" spans="1:6" ht="15" customHeight="1" x14ac:dyDescent="0.15">
      <c r="A27" s="6">
        <f t="shared" si="0"/>
        <v>17</v>
      </c>
      <c r="B27" s="13" t="s">
        <v>50</v>
      </c>
      <c r="C27" s="18">
        <v>0.12</v>
      </c>
      <c r="D27" s="18">
        <v>0.12</v>
      </c>
      <c r="E27" s="18">
        <v>0.23</v>
      </c>
      <c r="F27" s="17" t="s">
        <v>0</v>
      </c>
    </row>
    <row r="28" spans="1:6" ht="15" customHeight="1" x14ac:dyDescent="0.15">
      <c r="A28" s="6">
        <f t="shared" si="0"/>
        <v>18</v>
      </c>
      <c r="B28" s="13" t="s">
        <v>78</v>
      </c>
      <c r="C28" s="11">
        <v>0.13</v>
      </c>
      <c r="D28" s="11">
        <v>0.12</v>
      </c>
      <c r="E28" s="11">
        <v>0.24</v>
      </c>
      <c r="F28" s="3" t="s">
        <v>0</v>
      </c>
    </row>
    <row r="29" spans="1:6" ht="15" customHeight="1" x14ac:dyDescent="0.15">
      <c r="A29" s="6">
        <f t="shared" si="0"/>
        <v>19</v>
      </c>
      <c r="B29" s="13" t="s">
        <v>49</v>
      </c>
      <c r="C29" s="22" t="s">
        <v>88</v>
      </c>
      <c r="D29" s="22" t="s">
        <v>88</v>
      </c>
      <c r="E29" s="14">
        <v>0.23</v>
      </c>
      <c r="F29" s="3" t="s">
        <v>98</v>
      </c>
    </row>
    <row r="30" spans="1:6" ht="15" customHeight="1" x14ac:dyDescent="0.15">
      <c r="A30" s="6">
        <f t="shared" si="0"/>
        <v>20</v>
      </c>
      <c r="B30" s="13" t="s">
        <v>48</v>
      </c>
      <c r="C30" s="14">
        <v>0.14000000000000001</v>
      </c>
      <c r="D30" s="14">
        <v>0.15</v>
      </c>
      <c r="E30" s="14">
        <v>0.2</v>
      </c>
      <c r="F30" s="3" t="s">
        <v>0</v>
      </c>
    </row>
    <row r="31" spans="1:6" ht="15" customHeight="1" x14ac:dyDescent="0.15">
      <c r="A31" s="6">
        <f t="shared" si="0"/>
        <v>21</v>
      </c>
      <c r="B31" s="12" t="s">
        <v>47</v>
      </c>
      <c r="C31" s="14">
        <v>0.1</v>
      </c>
      <c r="D31" s="14">
        <v>0.09</v>
      </c>
      <c r="E31" s="14">
        <v>0.21</v>
      </c>
      <c r="F31" s="3" t="s">
        <v>0</v>
      </c>
    </row>
    <row r="32" spans="1:6" ht="15" customHeight="1" x14ac:dyDescent="0.15">
      <c r="A32" s="6">
        <f t="shared" si="0"/>
        <v>22</v>
      </c>
      <c r="B32" s="13" t="s">
        <v>46</v>
      </c>
      <c r="C32" s="14">
        <v>0.1</v>
      </c>
      <c r="D32" s="14">
        <v>0.09</v>
      </c>
      <c r="E32" s="14">
        <v>0.24</v>
      </c>
      <c r="F32" s="3" t="s">
        <v>0</v>
      </c>
    </row>
    <row r="33" spans="1:6" ht="15" customHeight="1" x14ac:dyDescent="0.15">
      <c r="A33" s="6">
        <v>23</v>
      </c>
      <c r="B33" s="13" t="s">
        <v>89</v>
      </c>
      <c r="C33" s="9" t="s">
        <v>83</v>
      </c>
      <c r="D33" s="9" t="s">
        <v>83</v>
      </c>
      <c r="E33" s="18">
        <v>0.28000000000000003</v>
      </c>
      <c r="F33" s="17" t="s">
        <v>94</v>
      </c>
    </row>
    <row r="34" spans="1:6" ht="15" customHeight="1" x14ac:dyDescent="0.15">
      <c r="A34" s="6">
        <f t="shared" si="0"/>
        <v>24</v>
      </c>
      <c r="B34" s="13" t="s">
        <v>80</v>
      </c>
      <c r="C34" s="9" t="s">
        <v>83</v>
      </c>
      <c r="D34" s="9" t="s">
        <v>83</v>
      </c>
      <c r="E34" s="18">
        <v>0.25</v>
      </c>
      <c r="F34" s="17" t="s">
        <v>94</v>
      </c>
    </row>
    <row r="35" spans="1:6" ht="15" customHeight="1" x14ac:dyDescent="0.15">
      <c r="A35" s="6">
        <f t="shared" si="0"/>
        <v>25</v>
      </c>
      <c r="B35" s="13" t="s">
        <v>44</v>
      </c>
      <c r="C35" s="22" t="s">
        <v>88</v>
      </c>
      <c r="D35" s="22" t="s">
        <v>88</v>
      </c>
      <c r="E35" s="18">
        <v>0.28000000000000003</v>
      </c>
      <c r="F35" s="17" t="s">
        <v>98</v>
      </c>
    </row>
    <row r="36" spans="1:6" ht="15" customHeight="1" x14ac:dyDescent="0.15">
      <c r="A36" s="6">
        <f t="shared" si="0"/>
        <v>26</v>
      </c>
      <c r="B36" s="13" t="s">
        <v>43</v>
      </c>
      <c r="C36" s="9" t="s">
        <v>83</v>
      </c>
      <c r="D36" s="9" t="s">
        <v>83</v>
      </c>
      <c r="E36" s="19">
        <v>0.33</v>
      </c>
      <c r="F36" s="17" t="s">
        <v>98</v>
      </c>
    </row>
    <row r="37" spans="1:6" ht="15" customHeight="1" x14ac:dyDescent="0.15">
      <c r="A37" s="6">
        <f t="shared" si="0"/>
        <v>27</v>
      </c>
      <c r="B37" s="13" t="s">
        <v>42</v>
      </c>
      <c r="C37" s="9" t="s">
        <v>88</v>
      </c>
      <c r="D37" s="9" t="s">
        <v>88</v>
      </c>
      <c r="E37" s="11">
        <v>0.33</v>
      </c>
      <c r="F37" s="17" t="s">
        <v>94</v>
      </c>
    </row>
    <row r="38" spans="1:6" ht="15" customHeight="1" x14ac:dyDescent="0.15">
      <c r="A38" s="6">
        <f t="shared" si="0"/>
        <v>28</v>
      </c>
      <c r="B38" s="13" t="s">
        <v>86</v>
      </c>
      <c r="C38" s="9" t="s">
        <v>83</v>
      </c>
      <c r="D38" s="9" t="s">
        <v>83</v>
      </c>
      <c r="E38" s="18">
        <v>0.12</v>
      </c>
      <c r="F38" s="17" t="s">
        <v>94</v>
      </c>
    </row>
    <row r="39" spans="1:6" ht="15" customHeight="1" x14ac:dyDescent="0.15">
      <c r="A39" s="6">
        <f t="shared" si="0"/>
        <v>29</v>
      </c>
      <c r="B39" s="13" t="s">
        <v>87</v>
      </c>
      <c r="C39" s="9" t="s">
        <v>83</v>
      </c>
      <c r="D39" s="9" t="s">
        <v>83</v>
      </c>
      <c r="E39" s="11">
        <v>0.33</v>
      </c>
      <c r="F39" s="3" t="s">
        <v>98</v>
      </c>
    </row>
    <row r="40" spans="1:6" ht="15" customHeight="1" x14ac:dyDescent="0.15">
      <c r="A40" s="6">
        <f t="shared" si="0"/>
        <v>30</v>
      </c>
      <c r="B40" s="13" t="s">
        <v>41</v>
      </c>
      <c r="C40" s="9" t="s">
        <v>83</v>
      </c>
      <c r="D40" s="9" t="s">
        <v>83</v>
      </c>
      <c r="E40" s="33">
        <v>0.27</v>
      </c>
      <c r="F40" s="3" t="s">
        <v>94</v>
      </c>
    </row>
    <row r="41" spans="1:6" ht="15" customHeight="1" x14ac:dyDescent="0.15">
      <c r="A41" s="6">
        <f t="shared" si="0"/>
        <v>31</v>
      </c>
      <c r="B41" s="13" t="s">
        <v>40</v>
      </c>
      <c r="C41" s="9" t="s">
        <v>83</v>
      </c>
      <c r="D41" s="9" t="s">
        <v>83</v>
      </c>
      <c r="E41" s="11">
        <v>0.33</v>
      </c>
      <c r="F41" s="3" t="s">
        <v>94</v>
      </c>
    </row>
    <row r="42" spans="1:6" ht="15" customHeight="1" x14ac:dyDescent="0.15">
      <c r="A42" s="6">
        <f t="shared" si="0"/>
        <v>32</v>
      </c>
      <c r="B42" s="13" t="s">
        <v>39</v>
      </c>
      <c r="C42" s="9" t="s">
        <v>88</v>
      </c>
      <c r="D42" s="9" t="s">
        <v>88</v>
      </c>
      <c r="E42" s="19">
        <v>0.2</v>
      </c>
      <c r="F42" s="3" t="s">
        <v>98</v>
      </c>
    </row>
    <row r="43" spans="1:6" ht="15" customHeight="1" x14ac:dyDescent="0.15">
      <c r="A43" s="6">
        <f t="shared" si="0"/>
        <v>33</v>
      </c>
      <c r="B43" s="13" t="s">
        <v>38</v>
      </c>
      <c r="C43" s="9" t="s">
        <v>88</v>
      </c>
      <c r="D43" s="9" t="s">
        <v>88</v>
      </c>
      <c r="E43" s="11">
        <v>0.23</v>
      </c>
      <c r="F43" s="3" t="s">
        <v>98</v>
      </c>
    </row>
    <row r="44" spans="1:6" ht="15" customHeight="1" x14ac:dyDescent="0.15">
      <c r="A44" s="6">
        <f t="shared" si="0"/>
        <v>34</v>
      </c>
      <c r="B44" s="13" t="s">
        <v>76</v>
      </c>
      <c r="C44" s="9" t="s">
        <v>88</v>
      </c>
      <c r="D44" s="9" t="s">
        <v>88</v>
      </c>
      <c r="E44" s="11">
        <v>0.23</v>
      </c>
      <c r="F44" s="3" t="s">
        <v>98</v>
      </c>
    </row>
    <row r="45" spans="1:6" ht="15" customHeight="1" x14ac:dyDescent="0.15">
      <c r="A45" s="6">
        <f t="shared" si="0"/>
        <v>35</v>
      </c>
      <c r="B45" s="13" t="s">
        <v>37</v>
      </c>
      <c r="C45" s="9" t="s">
        <v>88</v>
      </c>
      <c r="D45" s="9" t="s">
        <v>88</v>
      </c>
      <c r="E45" s="11">
        <v>0.25</v>
      </c>
      <c r="F45" s="3" t="s">
        <v>98</v>
      </c>
    </row>
    <row r="46" spans="1:6" ht="15" customHeight="1" x14ac:dyDescent="0.15">
      <c r="A46" s="6">
        <v>36</v>
      </c>
      <c r="B46" s="12" t="s">
        <v>35</v>
      </c>
      <c r="C46" s="9" t="s">
        <v>83</v>
      </c>
      <c r="D46" s="9" t="s">
        <v>83</v>
      </c>
      <c r="E46" s="11">
        <v>0.19</v>
      </c>
      <c r="F46" s="3" t="s">
        <v>94</v>
      </c>
    </row>
    <row r="47" spans="1:6" ht="15" customHeight="1" x14ac:dyDescent="0.15">
      <c r="A47" s="6">
        <f t="shared" si="0"/>
        <v>37</v>
      </c>
      <c r="B47" s="12" t="s">
        <v>34</v>
      </c>
      <c r="C47" s="9" t="s">
        <v>83</v>
      </c>
      <c r="D47" s="9" t="s">
        <v>83</v>
      </c>
      <c r="E47" s="11">
        <v>0.2</v>
      </c>
      <c r="F47" s="3" t="s">
        <v>94</v>
      </c>
    </row>
    <row r="48" spans="1:6" ht="15" customHeight="1" x14ac:dyDescent="0.15">
      <c r="A48" s="6">
        <f t="shared" si="0"/>
        <v>38</v>
      </c>
      <c r="B48" s="13" t="s">
        <v>33</v>
      </c>
      <c r="C48" s="9" t="s">
        <v>83</v>
      </c>
      <c r="D48" s="9" t="s">
        <v>83</v>
      </c>
      <c r="E48" s="21">
        <v>0.34</v>
      </c>
      <c r="F48" s="3" t="s">
        <v>94</v>
      </c>
    </row>
    <row r="49" spans="1:7" ht="15" customHeight="1" x14ac:dyDescent="0.15">
      <c r="A49" s="6">
        <v>39</v>
      </c>
      <c r="B49" s="13" t="s">
        <v>103</v>
      </c>
      <c r="C49" s="9" t="s">
        <v>83</v>
      </c>
      <c r="D49" s="9" t="s">
        <v>83</v>
      </c>
      <c r="E49" s="11">
        <v>0.18</v>
      </c>
      <c r="F49" s="3" t="s">
        <v>94</v>
      </c>
      <c r="G49" s="20"/>
    </row>
    <row r="50" spans="1:7" ht="15" customHeight="1" x14ac:dyDescent="0.15">
      <c r="A50" s="6">
        <f t="shared" si="0"/>
        <v>40</v>
      </c>
      <c r="B50" s="12" t="s">
        <v>32</v>
      </c>
      <c r="C50" s="9" t="s">
        <v>83</v>
      </c>
      <c r="D50" s="9" t="s">
        <v>83</v>
      </c>
      <c r="E50" s="11">
        <v>0.17</v>
      </c>
      <c r="F50" s="3" t="s">
        <v>94</v>
      </c>
    </row>
    <row r="51" spans="1:7" ht="15" customHeight="1" x14ac:dyDescent="0.15">
      <c r="A51" s="6">
        <f t="shared" si="0"/>
        <v>41</v>
      </c>
      <c r="B51" s="12" t="s">
        <v>104</v>
      </c>
      <c r="C51" s="9" t="s">
        <v>88</v>
      </c>
      <c r="D51" s="9" t="s">
        <v>88</v>
      </c>
      <c r="E51" s="5">
        <v>0.25</v>
      </c>
      <c r="F51" s="3" t="s">
        <v>94</v>
      </c>
    </row>
    <row r="52" spans="1:7" ht="15" customHeight="1" x14ac:dyDescent="0.15">
      <c r="A52" s="6">
        <f t="shared" si="0"/>
        <v>42</v>
      </c>
      <c r="B52" s="12" t="s">
        <v>93</v>
      </c>
      <c r="C52" s="9" t="s">
        <v>83</v>
      </c>
      <c r="D52" s="9" t="s">
        <v>83</v>
      </c>
      <c r="E52" s="11">
        <v>0.31</v>
      </c>
      <c r="F52" s="17" t="s">
        <v>94</v>
      </c>
    </row>
    <row r="53" spans="1:7" ht="15" customHeight="1" x14ac:dyDescent="0.15">
      <c r="A53" s="6">
        <v>43</v>
      </c>
      <c r="B53" s="12" t="s">
        <v>107</v>
      </c>
      <c r="C53" s="9" t="s">
        <v>88</v>
      </c>
      <c r="D53" s="35" t="s">
        <v>88</v>
      </c>
      <c r="E53" s="4">
        <v>0.14000000000000001</v>
      </c>
      <c r="F53" s="3" t="s">
        <v>94</v>
      </c>
    </row>
    <row r="54" spans="1:7" ht="15" customHeight="1" x14ac:dyDescent="0.15">
      <c r="A54" s="6">
        <v>44</v>
      </c>
      <c r="B54" s="12" t="s">
        <v>23</v>
      </c>
      <c r="C54" s="35" t="s">
        <v>88</v>
      </c>
      <c r="D54" s="35" t="s">
        <v>88</v>
      </c>
      <c r="E54" s="4">
        <v>0.13</v>
      </c>
      <c r="F54" s="3" t="s">
        <v>98</v>
      </c>
    </row>
    <row r="55" spans="1:7" ht="15" customHeight="1" x14ac:dyDescent="0.15">
      <c r="A55" s="6">
        <f t="shared" si="0"/>
        <v>45</v>
      </c>
      <c r="B55" s="12" t="s">
        <v>84</v>
      </c>
      <c r="C55" s="35" t="s">
        <v>88</v>
      </c>
      <c r="D55" s="35" t="s">
        <v>88</v>
      </c>
      <c r="E55" s="4">
        <v>0.14000000000000001</v>
      </c>
      <c r="F55" s="3" t="s">
        <v>98</v>
      </c>
    </row>
    <row r="56" spans="1:7" ht="15" customHeight="1" x14ac:dyDescent="0.15">
      <c r="A56" s="6">
        <f t="shared" si="0"/>
        <v>46</v>
      </c>
      <c r="B56" s="12" t="s">
        <v>85</v>
      </c>
      <c r="C56" s="9" t="s">
        <v>83</v>
      </c>
      <c r="D56" s="9" t="s">
        <v>83</v>
      </c>
      <c r="E56" s="4">
        <v>0.11</v>
      </c>
      <c r="F56" s="3" t="s">
        <v>98</v>
      </c>
    </row>
    <row r="57" spans="1:7" ht="15" customHeight="1" x14ac:dyDescent="0.15">
      <c r="A57" s="6">
        <f t="shared" si="0"/>
        <v>47</v>
      </c>
      <c r="B57" s="12" t="s">
        <v>22</v>
      </c>
      <c r="C57" s="39" t="s">
        <v>88</v>
      </c>
      <c r="D57" s="39" t="s">
        <v>88</v>
      </c>
      <c r="E57" s="42">
        <v>0.14000000000000001</v>
      </c>
      <c r="F57" s="17" t="s">
        <v>98</v>
      </c>
    </row>
    <row r="58" spans="1:7" ht="15" customHeight="1" x14ac:dyDescent="0.15">
      <c r="A58" s="6">
        <v>48</v>
      </c>
      <c r="B58" s="12" t="s">
        <v>15</v>
      </c>
      <c r="C58" s="35" t="s">
        <v>88</v>
      </c>
      <c r="D58" s="35" t="s">
        <v>88</v>
      </c>
      <c r="E58" s="4">
        <v>0.19</v>
      </c>
      <c r="F58" s="17" t="s">
        <v>98</v>
      </c>
    </row>
    <row r="59" spans="1:7" ht="15" customHeight="1" x14ac:dyDescent="0.15">
      <c r="A59" s="6">
        <f t="shared" ref="A59:A69" si="1">A58+1</f>
        <v>49</v>
      </c>
      <c r="B59" s="12" t="s">
        <v>14</v>
      </c>
      <c r="C59" s="9" t="s">
        <v>83</v>
      </c>
      <c r="D59" s="9" t="s">
        <v>83</v>
      </c>
      <c r="E59" s="11">
        <v>0.17</v>
      </c>
      <c r="F59" s="3" t="s">
        <v>98</v>
      </c>
    </row>
    <row r="60" spans="1:7" ht="15" customHeight="1" x14ac:dyDescent="0.15">
      <c r="A60" s="6">
        <f t="shared" si="1"/>
        <v>50</v>
      </c>
      <c r="B60" s="12" t="s">
        <v>13</v>
      </c>
      <c r="C60" s="35" t="s">
        <v>88</v>
      </c>
      <c r="D60" s="35" t="s">
        <v>88</v>
      </c>
      <c r="E60" s="32">
        <v>0.18</v>
      </c>
      <c r="F60" s="17" t="s">
        <v>115</v>
      </c>
    </row>
    <row r="61" spans="1:7" ht="15" customHeight="1" x14ac:dyDescent="0.15">
      <c r="A61" s="6">
        <f t="shared" si="1"/>
        <v>51</v>
      </c>
      <c r="B61" s="12" t="s">
        <v>12</v>
      </c>
      <c r="C61" s="9" t="s">
        <v>83</v>
      </c>
      <c r="D61" s="9" t="s">
        <v>83</v>
      </c>
      <c r="E61" s="5">
        <v>0.21</v>
      </c>
      <c r="F61" s="17" t="s">
        <v>94</v>
      </c>
    </row>
    <row r="62" spans="1:7" ht="15" customHeight="1" x14ac:dyDescent="0.15">
      <c r="A62" s="6">
        <v>52</v>
      </c>
      <c r="B62" s="12" t="s">
        <v>8</v>
      </c>
      <c r="C62" s="4">
        <v>0.2</v>
      </c>
      <c r="D62" s="34">
        <v>0.18</v>
      </c>
      <c r="E62" s="4">
        <v>0.22</v>
      </c>
      <c r="F62" s="3" t="s">
        <v>0</v>
      </c>
    </row>
    <row r="63" spans="1:7" ht="15" customHeight="1" x14ac:dyDescent="0.15">
      <c r="A63" s="6">
        <f t="shared" si="1"/>
        <v>53</v>
      </c>
      <c r="B63" s="12" t="s">
        <v>7</v>
      </c>
      <c r="C63" s="9" t="s">
        <v>83</v>
      </c>
      <c r="D63" s="9" t="s">
        <v>83</v>
      </c>
      <c r="E63" s="31">
        <v>0.21</v>
      </c>
      <c r="F63" s="17" t="s">
        <v>94</v>
      </c>
    </row>
    <row r="64" spans="1:7" ht="15" customHeight="1" x14ac:dyDescent="0.15">
      <c r="A64" s="6">
        <f t="shared" si="1"/>
        <v>54</v>
      </c>
      <c r="B64" s="12" t="s">
        <v>6</v>
      </c>
      <c r="C64" s="9" t="s">
        <v>83</v>
      </c>
      <c r="D64" s="9" t="s">
        <v>83</v>
      </c>
      <c r="E64" s="8">
        <v>0.16</v>
      </c>
      <c r="F64" s="17" t="s">
        <v>94</v>
      </c>
    </row>
    <row r="65" spans="1:6" ht="15" customHeight="1" x14ac:dyDescent="0.15">
      <c r="A65" s="6">
        <f t="shared" si="1"/>
        <v>55</v>
      </c>
      <c r="B65" s="12" t="s">
        <v>5</v>
      </c>
      <c r="C65" s="35" t="s">
        <v>88</v>
      </c>
      <c r="D65" s="38" t="s">
        <v>88</v>
      </c>
      <c r="E65" s="10">
        <v>0.2</v>
      </c>
      <c r="F65" s="3" t="s">
        <v>98</v>
      </c>
    </row>
    <row r="66" spans="1:6" ht="15" customHeight="1" x14ac:dyDescent="0.15">
      <c r="A66" s="6">
        <f t="shared" si="1"/>
        <v>56</v>
      </c>
      <c r="B66" s="12" t="s">
        <v>96</v>
      </c>
      <c r="C66" s="38" t="s">
        <v>88</v>
      </c>
      <c r="D66" s="40" t="s">
        <v>88</v>
      </c>
      <c r="E66" s="15">
        <v>0.13</v>
      </c>
      <c r="F66" s="17" t="s">
        <v>94</v>
      </c>
    </row>
    <row r="67" spans="1:6" ht="15" customHeight="1" x14ac:dyDescent="0.15">
      <c r="A67" s="6">
        <v>57</v>
      </c>
      <c r="B67" s="12" t="s">
        <v>1</v>
      </c>
      <c r="C67" s="41" t="s">
        <v>88</v>
      </c>
      <c r="D67" s="41" t="s">
        <v>88</v>
      </c>
      <c r="E67" s="8">
        <v>0.16</v>
      </c>
      <c r="F67" s="3" t="s">
        <v>115</v>
      </c>
    </row>
    <row r="68" spans="1:6" ht="15" customHeight="1" x14ac:dyDescent="0.15">
      <c r="A68" s="6">
        <v>58</v>
      </c>
      <c r="B68" s="12" t="s">
        <v>105</v>
      </c>
      <c r="C68" s="9" t="s">
        <v>88</v>
      </c>
      <c r="D68" s="9" t="s">
        <v>88</v>
      </c>
      <c r="E68" s="11">
        <v>0.12</v>
      </c>
      <c r="F68" s="17" t="s">
        <v>94</v>
      </c>
    </row>
    <row r="69" spans="1:6" ht="15" customHeight="1" x14ac:dyDescent="0.15">
      <c r="A69" s="6">
        <f t="shared" si="1"/>
        <v>59</v>
      </c>
      <c r="B69" s="7" t="s">
        <v>106</v>
      </c>
      <c r="C69" s="9" t="s">
        <v>83</v>
      </c>
      <c r="D69" s="9" t="s">
        <v>83</v>
      </c>
      <c r="E69" s="8">
        <v>0.12</v>
      </c>
      <c r="F69" s="3" t="s">
        <v>94</v>
      </c>
    </row>
    <row r="70" spans="1:6" ht="15" customHeight="1" x14ac:dyDescent="0.15"/>
    <row r="71" spans="1:6" ht="15" customHeight="1" x14ac:dyDescent="0.15"/>
    <row r="72" spans="1:6" ht="15" customHeight="1" x14ac:dyDescent="0.15"/>
    <row r="73" spans="1:6" ht="15" customHeight="1" x14ac:dyDescent="0.15"/>
    <row r="74" spans="1:6" ht="15" customHeight="1" x14ac:dyDescent="0.15">
      <c r="A74" s="30"/>
    </row>
    <row r="75" spans="1:6" ht="15" customHeight="1" x14ac:dyDescent="0.15"/>
    <row r="76" spans="1:6" ht="15" customHeight="1" x14ac:dyDescent="0.15"/>
    <row r="77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50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120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23" t="s">
        <v>64</v>
      </c>
      <c r="C11" s="9" t="s">
        <v>83</v>
      </c>
      <c r="D11" s="9" t="s">
        <v>83</v>
      </c>
      <c r="E11" s="11">
        <v>0.22</v>
      </c>
      <c r="F11" s="3" t="s">
        <v>94</v>
      </c>
      <c r="H11" s="1" t="s">
        <v>0</v>
      </c>
      <c r="I11" s="1">
        <f>COUNTIF(F$11:F$98,"設置完了")</f>
        <v>15</v>
      </c>
    </row>
    <row r="12" spans="1:9" ht="15" customHeight="1" x14ac:dyDescent="0.15">
      <c r="A12" s="6">
        <f>A11+1</f>
        <v>2</v>
      </c>
      <c r="B12" s="13" t="s">
        <v>63</v>
      </c>
      <c r="C12" s="9" t="s">
        <v>88</v>
      </c>
      <c r="D12" s="9" t="s">
        <v>88</v>
      </c>
      <c r="E12" s="11">
        <v>0.25</v>
      </c>
      <c r="F12" s="3" t="s">
        <v>98</v>
      </c>
      <c r="H12" s="1" t="s">
        <v>98</v>
      </c>
      <c r="I12" s="1">
        <f>COUNTIF(F$11:F$98,"輸送中")</f>
        <v>73</v>
      </c>
    </row>
    <row r="13" spans="1:9" ht="15" customHeight="1" x14ac:dyDescent="0.15">
      <c r="A13" s="6">
        <f t="shared" ref="A13:A76" si="0">A12+1</f>
        <v>3</v>
      </c>
      <c r="B13" s="13" t="s">
        <v>61</v>
      </c>
      <c r="C13" s="9" t="s">
        <v>88</v>
      </c>
      <c r="D13" s="9" t="s">
        <v>88</v>
      </c>
      <c r="E13" s="11">
        <v>0.17</v>
      </c>
      <c r="F13" s="3" t="s">
        <v>98</v>
      </c>
      <c r="H13" s="1" t="s">
        <v>100</v>
      </c>
      <c r="I13" s="1">
        <f>COUNTIF(F$11:F$98,"移送済")</f>
        <v>0</v>
      </c>
    </row>
    <row r="14" spans="1:9" ht="15" customHeight="1" x14ac:dyDescent="0.15">
      <c r="A14" s="6">
        <f t="shared" si="0"/>
        <v>4</v>
      </c>
      <c r="B14" s="13" t="s">
        <v>60</v>
      </c>
      <c r="C14" s="9" t="s">
        <v>88</v>
      </c>
      <c r="D14" s="9" t="s">
        <v>88</v>
      </c>
      <c r="E14" s="11">
        <v>0.16</v>
      </c>
      <c r="F14" s="3" t="s">
        <v>98</v>
      </c>
      <c r="G14" s="36"/>
      <c r="H14" s="1" t="s">
        <v>62</v>
      </c>
      <c r="I14" s="1">
        <f>SUM(I11:I13)</f>
        <v>88</v>
      </c>
    </row>
    <row r="15" spans="1:9" ht="15" customHeight="1" x14ac:dyDescent="0.15">
      <c r="A15" s="6">
        <f t="shared" si="0"/>
        <v>5</v>
      </c>
      <c r="B15" s="13" t="s">
        <v>59</v>
      </c>
      <c r="C15" s="11">
        <v>0.1</v>
      </c>
      <c r="D15" s="11">
        <v>0.1</v>
      </c>
      <c r="E15" s="11">
        <v>0.28999999999999998</v>
      </c>
      <c r="F15" s="3" t="s">
        <v>95</v>
      </c>
      <c r="G15" s="20"/>
    </row>
    <row r="16" spans="1:9" ht="15" customHeight="1" x14ac:dyDescent="0.15">
      <c r="A16" s="6">
        <f t="shared" si="0"/>
        <v>6</v>
      </c>
      <c r="B16" s="13" t="s">
        <v>58</v>
      </c>
      <c r="C16" s="9" t="s">
        <v>83</v>
      </c>
      <c r="D16" s="9" t="s">
        <v>83</v>
      </c>
      <c r="E16" s="11">
        <v>0.14000000000000001</v>
      </c>
      <c r="F16" s="3" t="s">
        <v>94</v>
      </c>
    </row>
    <row r="17" spans="1:6" ht="15" customHeight="1" x14ac:dyDescent="0.15">
      <c r="A17" s="6">
        <f t="shared" si="0"/>
        <v>7</v>
      </c>
      <c r="B17" s="13" t="s">
        <v>57</v>
      </c>
      <c r="C17" s="9" t="s">
        <v>83</v>
      </c>
      <c r="D17" s="9" t="s">
        <v>83</v>
      </c>
      <c r="E17" s="11">
        <v>0.12</v>
      </c>
      <c r="F17" s="3" t="s">
        <v>94</v>
      </c>
    </row>
    <row r="18" spans="1:6" ht="15" customHeight="1" x14ac:dyDescent="0.15">
      <c r="A18" s="6">
        <f t="shared" si="0"/>
        <v>8</v>
      </c>
      <c r="B18" s="13" t="s">
        <v>77</v>
      </c>
      <c r="C18" s="9" t="s">
        <v>83</v>
      </c>
      <c r="D18" s="9" t="s">
        <v>83</v>
      </c>
      <c r="E18" s="11">
        <v>0.12</v>
      </c>
      <c r="F18" s="3" t="s">
        <v>98</v>
      </c>
    </row>
    <row r="19" spans="1:6" ht="15" customHeight="1" x14ac:dyDescent="0.15">
      <c r="A19" s="6">
        <f t="shared" si="0"/>
        <v>9</v>
      </c>
      <c r="B19" s="13" t="s">
        <v>56</v>
      </c>
      <c r="C19" s="22" t="s">
        <v>88</v>
      </c>
      <c r="D19" s="22" t="s">
        <v>88</v>
      </c>
      <c r="E19" s="18">
        <v>0.18</v>
      </c>
      <c r="F19" s="3" t="s">
        <v>115</v>
      </c>
    </row>
    <row r="20" spans="1:6" ht="15" customHeight="1" x14ac:dyDescent="0.15">
      <c r="A20" s="6">
        <f t="shared" si="0"/>
        <v>10</v>
      </c>
      <c r="B20" s="13" t="s">
        <v>55</v>
      </c>
      <c r="C20" s="9" t="s">
        <v>88</v>
      </c>
      <c r="D20" s="9" t="s">
        <v>88</v>
      </c>
      <c r="E20" s="11">
        <v>0.23</v>
      </c>
      <c r="F20" s="3" t="s">
        <v>98</v>
      </c>
    </row>
    <row r="21" spans="1:6" ht="15" customHeight="1" x14ac:dyDescent="0.15">
      <c r="A21" s="6">
        <f t="shared" si="0"/>
        <v>11</v>
      </c>
      <c r="B21" s="13" t="s">
        <v>54</v>
      </c>
      <c r="C21" s="9" t="s">
        <v>83</v>
      </c>
      <c r="D21" s="9" t="s">
        <v>83</v>
      </c>
      <c r="E21" s="11">
        <v>0.21</v>
      </c>
      <c r="F21" s="3" t="s">
        <v>94</v>
      </c>
    </row>
    <row r="22" spans="1:6" ht="15" customHeight="1" x14ac:dyDescent="0.15">
      <c r="A22" s="6">
        <f t="shared" si="0"/>
        <v>12</v>
      </c>
      <c r="B22" s="13" t="s">
        <v>108</v>
      </c>
      <c r="C22" s="9" t="s">
        <v>83</v>
      </c>
      <c r="D22" s="9" t="s">
        <v>83</v>
      </c>
      <c r="E22" s="11">
        <v>0.11</v>
      </c>
      <c r="F22" s="3" t="s">
        <v>94</v>
      </c>
    </row>
    <row r="23" spans="1:6" ht="15" customHeight="1" x14ac:dyDescent="0.15">
      <c r="A23" s="6">
        <f t="shared" si="0"/>
        <v>13</v>
      </c>
      <c r="B23" s="13" t="s">
        <v>53</v>
      </c>
      <c r="C23" s="18">
        <v>0.08</v>
      </c>
      <c r="D23" s="18">
        <v>0.08</v>
      </c>
      <c r="E23" s="18">
        <v>0.1</v>
      </c>
      <c r="F23" s="3" t="s">
        <v>0</v>
      </c>
    </row>
    <row r="24" spans="1:6" ht="15" customHeight="1" x14ac:dyDescent="0.15">
      <c r="A24" s="6">
        <f t="shared" si="0"/>
        <v>14</v>
      </c>
      <c r="B24" s="13" t="s">
        <v>79</v>
      </c>
      <c r="C24" s="18">
        <v>0.08</v>
      </c>
      <c r="D24" s="18">
        <v>7.0000000000000007E-2</v>
      </c>
      <c r="E24" s="18">
        <v>0.11</v>
      </c>
      <c r="F24" s="3" t="s">
        <v>95</v>
      </c>
    </row>
    <row r="25" spans="1:6" ht="15" customHeight="1" x14ac:dyDescent="0.15">
      <c r="A25" s="6">
        <f t="shared" si="0"/>
        <v>15</v>
      </c>
      <c r="B25" s="13" t="s">
        <v>52</v>
      </c>
      <c r="C25" s="11">
        <v>0.11</v>
      </c>
      <c r="D25" s="11">
        <v>0.11</v>
      </c>
      <c r="E25" s="11">
        <v>0.3</v>
      </c>
      <c r="F25" s="3" t="s">
        <v>0</v>
      </c>
    </row>
    <row r="26" spans="1:6" ht="15" customHeight="1" x14ac:dyDescent="0.15">
      <c r="A26" s="6">
        <f t="shared" si="0"/>
        <v>16</v>
      </c>
      <c r="B26" s="13" t="s">
        <v>90</v>
      </c>
      <c r="C26" s="18">
        <v>0.12</v>
      </c>
      <c r="D26" s="18">
        <v>0.11</v>
      </c>
      <c r="E26" s="18">
        <v>0.2</v>
      </c>
      <c r="F26" s="17" t="s">
        <v>0</v>
      </c>
    </row>
    <row r="27" spans="1:6" ht="15" customHeight="1" x14ac:dyDescent="0.15">
      <c r="A27" s="6">
        <f t="shared" si="0"/>
        <v>17</v>
      </c>
      <c r="B27" s="13" t="s">
        <v>91</v>
      </c>
      <c r="C27" s="18">
        <v>0.08</v>
      </c>
      <c r="D27" s="18">
        <v>0.09</v>
      </c>
      <c r="E27" s="18">
        <v>0.16</v>
      </c>
      <c r="F27" s="17" t="s">
        <v>0</v>
      </c>
    </row>
    <row r="28" spans="1:6" ht="15" customHeight="1" x14ac:dyDescent="0.15">
      <c r="A28" s="6">
        <f t="shared" si="0"/>
        <v>18</v>
      </c>
      <c r="B28" s="13" t="s">
        <v>81</v>
      </c>
      <c r="C28" s="18">
        <v>0.12</v>
      </c>
      <c r="D28" s="18">
        <v>0.11</v>
      </c>
      <c r="E28" s="18">
        <v>0.15</v>
      </c>
      <c r="F28" s="17" t="s">
        <v>0</v>
      </c>
    </row>
    <row r="29" spans="1:6" ht="15" customHeight="1" x14ac:dyDescent="0.15">
      <c r="A29" s="6">
        <f t="shared" si="0"/>
        <v>19</v>
      </c>
      <c r="B29" s="13" t="s">
        <v>51</v>
      </c>
      <c r="C29" s="11">
        <v>0.1</v>
      </c>
      <c r="D29" s="11">
        <v>0.1</v>
      </c>
      <c r="E29" s="11">
        <v>0.16</v>
      </c>
      <c r="F29" s="3" t="s">
        <v>99</v>
      </c>
    </row>
    <row r="30" spans="1:6" ht="15" customHeight="1" x14ac:dyDescent="0.15">
      <c r="A30" s="6">
        <f t="shared" si="0"/>
        <v>20</v>
      </c>
      <c r="B30" s="13" t="s">
        <v>92</v>
      </c>
      <c r="C30" s="18">
        <v>0.1</v>
      </c>
      <c r="D30" s="18">
        <v>0.1</v>
      </c>
      <c r="E30" s="18">
        <v>0.15</v>
      </c>
      <c r="F30" s="17" t="s">
        <v>0</v>
      </c>
    </row>
    <row r="31" spans="1:6" ht="15" customHeight="1" x14ac:dyDescent="0.15">
      <c r="A31" s="6">
        <f t="shared" si="0"/>
        <v>21</v>
      </c>
      <c r="B31" s="13" t="s">
        <v>50</v>
      </c>
      <c r="C31" s="18">
        <v>0.12</v>
      </c>
      <c r="D31" s="18">
        <v>0.12</v>
      </c>
      <c r="E31" s="18">
        <v>0.21</v>
      </c>
      <c r="F31" s="17" t="s">
        <v>0</v>
      </c>
    </row>
    <row r="32" spans="1:6" ht="15" customHeight="1" x14ac:dyDescent="0.15">
      <c r="A32" s="6">
        <f t="shared" si="0"/>
        <v>22</v>
      </c>
      <c r="B32" s="13" t="s">
        <v>78</v>
      </c>
      <c r="C32" s="11">
        <v>0.14000000000000001</v>
      </c>
      <c r="D32" s="11">
        <v>0.13</v>
      </c>
      <c r="E32" s="11">
        <v>0.26</v>
      </c>
      <c r="F32" s="3" t="s">
        <v>0</v>
      </c>
    </row>
    <row r="33" spans="1:6" ht="15" customHeight="1" x14ac:dyDescent="0.15">
      <c r="A33" s="6">
        <f t="shared" si="0"/>
        <v>23</v>
      </c>
      <c r="B33" s="13" t="s">
        <v>49</v>
      </c>
      <c r="C33" s="22" t="s">
        <v>88</v>
      </c>
      <c r="D33" s="22" t="s">
        <v>88</v>
      </c>
      <c r="E33" s="14">
        <v>0.24</v>
      </c>
      <c r="F33" s="3" t="s">
        <v>98</v>
      </c>
    </row>
    <row r="34" spans="1:6" ht="15" customHeight="1" x14ac:dyDescent="0.15">
      <c r="A34" s="6">
        <f t="shared" si="0"/>
        <v>24</v>
      </c>
      <c r="B34" s="13" t="s">
        <v>48</v>
      </c>
      <c r="C34" s="14">
        <v>0.16</v>
      </c>
      <c r="D34" s="14">
        <v>0.15</v>
      </c>
      <c r="E34" s="14">
        <v>0.19</v>
      </c>
      <c r="F34" s="3" t="s">
        <v>0</v>
      </c>
    </row>
    <row r="35" spans="1:6" ht="15" customHeight="1" x14ac:dyDescent="0.15">
      <c r="A35" s="6">
        <f t="shared" si="0"/>
        <v>25</v>
      </c>
      <c r="B35" s="12" t="s">
        <v>47</v>
      </c>
      <c r="C35" s="14">
        <v>0.1</v>
      </c>
      <c r="D35" s="14">
        <v>0.11</v>
      </c>
      <c r="E35" s="14">
        <v>0.22</v>
      </c>
      <c r="F35" s="3" t="s">
        <v>0</v>
      </c>
    </row>
    <row r="36" spans="1:6" ht="15" customHeight="1" x14ac:dyDescent="0.15">
      <c r="A36" s="6">
        <f t="shared" si="0"/>
        <v>26</v>
      </c>
      <c r="B36" s="13" t="s">
        <v>46</v>
      </c>
      <c r="C36" s="14">
        <v>0.09</v>
      </c>
      <c r="D36" s="14">
        <v>0.09</v>
      </c>
      <c r="E36" s="14">
        <v>0.23</v>
      </c>
      <c r="F36" s="3" t="s">
        <v>0</v>
      </c>
    </row>
    <row r="37" spans="1:6" ht="15" customHeight="1" x14ac:dyDescent="0.15">
      <c r="A37" s="6">
        <f t="shared" si="0"/>
        <v>27</v>
      </c>
      <c r="B37" s="13" t="s">
        <v>45</v>
      </c>
      <c r="C37" s="9" t="s">
        <v>88</v>
      </c>
      <c r="D37" s="9" t="s">
        <v>88</v>
      </c>
      <c r="E37" s="18">
        <v>0.1</v>
      </c>
      <c r="F37" s="3" t="s">
        <v>98</v>
      </c>
    </row>
    <row r="38" spans="1:6" ht="15" customHeight="1" x14ac:dyDescent="0.15">
      <c r="A38" s="6">
        <f t="shared" si="0"/>
        <v>28</v>
      </c>
      <c r="B38" s="13" t="s">
        <v>89</v>
      </c>
      <c r="C38" s="9" t="s">
        <v>83</v>
      </c>
      <c r="D38" s="9" t="s">
        <v>83</v>
      </c>
      <c r="E38" s="18">
        <v>0.27</v>
      </c>
      <c r="F38" s="17" t="s">
        <v>94</v>
      </c>
    </row>
    <row r="39" spans="1:6" ht="15" customHeight="1" x14ac:dyDescent="0.15">
      <c r="A39" s="6">
        <f t="shared" si="0"/>
        <v>29</v>
      </c>
      <c r="B39" s="13" t="s">
        <v>80</v>
      </c>
      <c r="C39" s="9" t="s">
        <v>83</v>
      </c>
      <c r="D39" s="9" t="s">
        <v>83</v>
      </c>
      <c r="E39" s="18">
        <v>0.24</v>
      </c>
      <c r="F39" s="17" t="s">
        <v>94</v>
      </c>
    </row>
    <row r="40" spans="1:6" ht="15" customHeight="1" x14ac:dyDescent="0.15">
      <c r="A40" s="6">
        <f t="shared" si="0"/>
        <v>30</v>
      </c>
      <c r="B40" s="13" t="s">
        <v>44</v>
      </c>
      <c r="C40" s="22" t="s">
        <v>88</v>
      </c>
      <c r="D40" s="22" t="s">
        <v>88</v>
      </c>
      <c r="E40" s="18">
        <v>0.28000000000000003</v>
      </c>
      <c r="F40" s="17" t="s">
        <v>98</v>
      </c>
    </row>
    <row r="41" spans="1:6" ht="15" customHeight="1" x14ac:dyDescent="0.15">
      <c r="A41" s="6">
        <f t="shared" si="0"/>
        <v>31</v>
      </c>
      <c r="B41" s="13" t="s">
        <v>43</v>
      </c>
      <c r="C41" s="9" t="s">
        <v>83</v>
      </c>
      <c r="D41" s="9" t="s">
        <v>83</v>
      </c>
      <c r="E41" s="19">
        <v>0.34</v>
      </c>
      <c r="F41" s="17" t="s">
        <v>98</v>
      </c>
    </row>
    <row r="42" spans="1:6" ht="15" customHeight="1" x14ac:dyDescent="0.15">
      <c r="A42" s="6">
        <f t="shared" si="0"/>
        <v>32</v>
      </c>
      <c r="B42" s="13" t="s">
        <v>42</v>
      </c>
      <c r="C42" s="9" t="s">
        <v>88</v>
      </c>
      <c r="D42" s="9" t="s">
        <v>88</v>
      </c>
      <c r="E42" s="11">
        <v>0.31</v>
      </c>
      <c r="F42" s="17" t="s">
        <v>94</v>
      </c>
    </row>
    <row r="43" spans="1:6" ht="15" customHeight="1" x14ac:dyDescent="0.15">
      <c r="A43" s="6">
        <f t="shared" si="0"/>
        <v>33</v>
      </c>
      <c r="B43" s="13" t="s">
        <v>86</v>
      </c>
      <c r="C43" s="9" t="s">
        <v>83</v>
      </c>
      <c r="D43" s="9" t="s">
        <v>83</v>
      </c>
      <c r="E43" s="18">
        <v>0.11</v>
      </c>
      <c r="F43" s="17" t="s">
        <v>94</v>
      </c>
    </row>
    <row r="44" spans="1:6" ht="15" customHeight="1" x14ac:dyDescent="0.15">
      <c r="A44" s="6">
        <f t="shared" si="0"/>
        <v>34</v>
      </c>
      <c r="B44" s="13" t="s">
        <v>87</v>
      </c>
      <c r="C44" s="9" t="s">
        <v>83</v>
      </c>
      <c r="D44" s="9" t="s">
        <v>83</v>
      </c>
      <c r="E44" s="11">
        <v>0.31</v>
      </c>
      <c r="F44" s="3" t="s">
        <v>98</v>
      </c>
    </row>
    <row r="45" spans="1:6" ht="15" customHeight="1" x14ac:dyDescent="0.15">
      <c r="A45" s="6">
        <f t="shared" si="0"/>
        <v>35</v>
      </c>
      <c r="B45" s="13" t="s">
        <v>41</v>
      </c>
      <c r="C45" s="9" t="s">
        <v>83</v>
      </c>
      <c r="D45" s="9" t="s">
        <v>83</v>
      </c>
      <c r="E45" s="33">
        <v>0.25</v>
      </c>
      <c r="F45" s="3" t="s">
        <v>94</v>
      </c>
    </row>
    <row r="46" spans="1:6" ht="15" customHeight="1" x14ac:dyDescent="0.15">
      <c r="A46" s="6">
        <f t="shared" si="0"/>
        <v>36</v>
      </c>
      <c r="B46" s="13" t="s">
        <v>40</v>
      </c>
      <c r="C46" s="9" t="s">
        <v>83</v>
      </c>
      <c r="D46" s="9" t="s">
        <v>83</v>
      </c>
      <c r="E46" s="11">
        <v>0.31</v>
      </c>
      <c r="F46" s="3" t="s">
        <v>94</v>
      </c>
    </row>
    <row r="47" spans="1:6" ht="15" customHeight="1" x14ac:dyDescent="0.15">
      <c r="A47" s="6">
        <f t="shared" si="0"/>
        <v>37</v>
      </c>
      <c r="B47" s="13" t="s">
        <v>39</v>
      </c>
      <c r="C47" s="9" t="s">
        <v>88</v>
      </c>
      <c r="D47" s="9" t="s">
        <v>88</v>
      </c>
      <c r="E47" s="19">
        <v>0.19</v>
      </c>
      <c r="F47" s="3" t="s">
        <v>98</v>
      </c>
    </row>
    <row r="48" spans="1:6" ht="15" customHeight="1" x14ac:dyDescent="0.15">
      <c r="A48" s="6">
        <f t="shared" si="0"/>
        <v>38</v>
      </c>
      <c r="B48" s="13" t="s">
        <v>38</v>
      </c>
      <c r="C48" s="9" t="s">
        <v>88</v>
      </c>
      <c r="D48" s="9" t="s">
        <v>88</v>
      </c>
      <c r="E48" s="11">
        <v>0.26</v>
      </c>
      <c r="F48" s="3" t="s">
        <v>98</v>
      </c>
    </row>
    <row r="49" spans="1:7" ht="15" customHeight="1" x14ac:dyDescent="0.15">
      <c r="A49" s="6">
        <f t="shared" si="0"/>
        <v>39</v>
      </c>
      <c r="B49" s="13" t="s">
        <v>76</v>
      </c>
      <c r="C49" s="9" t="s">
        <v>88</v>
      </c>
      <c r="D49" s="9" t="s">
        <v>88</v>
      </c>
      <c r="E49" s="11">
        <v>0.26</v>
      </c>
      <c r="F49" s="3" t="s">
        <v>98</v>
      </c>
    </row>
    <row r="50" spans="1:7" ht="15" customHeight="1" x14ac:dyDescent="0.15">
      <c r="A50" s="6">
        <f t="shared" si="0"/>
        <v>40</v>
      </c>
      <c r="B50" s="13" t="s">
        <v>37</v>
      </c>
      <c r="C50" s="9" t="s">
        <v>88</v>
      </c>
      <c r="D50" s="9" t="s">
        <v>88</v>
      </c>
      <c r="E50" s="11">
        <v>0.26</v>
      </c>
      <c r="F50" s="3" t="s">
        <v>98</v>
      </c>
    </row>
    <row r="51" spans="1:7" ht="15" customHeight="1" x14ac:dyDescent="0.15">
      <c r="A51" s="6">
        <f t="shared" si="0"/>
        <v>41</v>
      </c>
      <c r="B51" s="13" t="s">
        <v>75</v>
      </c>
      <c r="C51" s="9" t="s">
        <v>88</v>
      </c>
      <c r="D51" s="9" t="s">
        <v>88</v>
      </c>
      <c r="E51" s="11">
        <v>0.25</v>
      </c>
      <c r="F51" s="3" t="s">
        <v>98</v>
      </c>
    </row>
    <row r="52" spans="1:7" ht="15" customHeight="1" x14ac:dyDescent="0.15">
      <c r="A52" s="6">
        <f t="shared" si="0"/>
        <v>42</v>
      </c>
      <c r="B52" s="12" t="s">
        <v>36</v>
      </c>
      <c r="C52" s="9" t="s">
        <v>88</v>
      </c>
      <c r="D52" s="37" t="s">
        <v>88</v>
      </c>
      <c r="E52" s="11">
        <v>0.24</v>
      </c>
      <c r="F52" s="3" t="s">
        <v>94</v>
      </c>
    </row>
    <row r="53" spans="1:7" ht="15" customHeight="1" x14ac:dyDescent="0.15">
      <c r="A53" s="6">
        <f t="shared" si="0"/>
        <v>43</v>
      </c>
      <c r="B53" s="12" t="s">
        <v>35</v>
      </c>
      <c r="C53" s="9" t="s">
        <v>83</v>
      </c>
      <c r="D53" s="9" t="s">
        <v>83</v>
      </c>
      <c r="E53" s="11">
        <v>0.15</v>
      </c>
      <c r="F53" s="3" t="s">
        <v>94</v>
      </c>
    </row>
    <row r="54" spans="1:7" ht="15" customHeight="1" x14ac:dyDescent="0.15">
      <c r="A54" s="6">
        <f t="shared" si="0"/>
        <v>44</v>
      </c>
      <c r="B54" s="12" t="s">
        <v>34</v>
      </c>
      <c r="C54" s="9" t="s">
        <v>83</v>
      </c>
      <c r="D54" s="9" t="s">
        <v>83</v>
      </c>
      <c r="E54" s="11">
        <v>0.23</v>
      </c>
      <c r="F54" s="3" t="s">
        <v>94</v>
      </c>
    </row>
    <row r="55" spans="1:7" ht="15" customHeight="1" x14ac:dyDescent="0.15">
      <c r="A55" s="6">
        <f t="shared" si="0"/>
        <v>45</v>
      </c>
      <c r="B55" s="13" t="s">
        <v>33</v>
      </c>
      <c r="C55" s="9" t="s">
        <v>83</v>
      </c>
      <c r="D55" s="9" t="s">
        <v>83</v>
      </c>
      <c r="E55" s="21">
        <v>0.34</v>
      </c>
      <c r="F55" s="3" t="s">
        <v>94</v>
      </c>
    </row>
    <row r="56" spans="1:7" ht="15" customHeight="1" x14ac:dyDescent="0.15">
      <c r="A56" s="6">
        <f t="shared" si="0"/>
        <v>46</v>
      </c>
      <c r="B56" s="13" t="s">
        <v>82</v>
      </c>
      <c r="C56" s="9" t="s">
        <v>83</v>
      </c>
      <c r="D56" s="9" t="s">
        <v>83</v>
      </c>
      <c r="E56" s="11">
        <v>0.24</v>
      </c>
      <c r="F56" s="3" t="s">
        <v>94</v>
      </c>
    </row>
    <row r="57" spans="1:7" ht="15" customHeight="1" x14ac:dyDescent="0.15">
      <c r="A57" s="6">
        <f t="shared" si="0"/>
        <v>47</v>
      </c>
      <c r="B57" s="13" t="s">
        <v>103</v>
      </c>
      <c r="C57" s="9" t="s">
        <v>83</v>
      </c>
      <c r="D57" s="9" t="s">
        <v>83</v>
      </c>
      <c r="E57" s="11">
        <v>0.18</v>
      </c>
      <c r="F57" s="3" t="s">
        <v>94</v>
      </c>
      <c r="G57" s="20"/>
    </row>
    <row r="58" spans="1:7" ht="15" customHeight="1" x14ac:dyDescent="0.15">
      <c r="A58" s="6">
        <f t="shared" si="0"/>
        <v>48</v>
      </c>
      <c r="B58" s="12" t="s">
        <v>32</v>
      </c>
      <c r="C58" s="9" t="s">
        <v>83</v>
      </c>
      <c r="D58" s="9" t="s">
        <v>83</v>
      </c>
      <c r="E58" s="11">
        <v>0.17</v>
      </c>
      <c r="F58" s="3" t="s">
        <v>94</v>
      </c>
    </row>
    <row r="59" spans="1:7" ht="15" customHeight="1" x14ac:dyDescent="0.15">
      <c r="A59" s="6">
        <f t="shared" si="0"/>
        <v>49</v>
      </c>
      <c r="B59" s="12" t="s">
        <v>104</v>
      </c>
      <c r="C59" s="9" t="s">
        <v>88</v>
      </c>
      <c r="D59" s="9" t="s">
        <v>88</v>
      </c>
      <c r="E59" s="5">
        <v>0.26</v>
      </c>
      <c r="F59" s="3" t="s">
        <v>94</v>
      </c>
    </row>
    <row r="60" spans="1:7" ht="15" customHeight="1" x14ac:dyDescent="0.15">
      <c r="A60" s="6">
        <f t="shared" si="0"/>
        <v>50</v>
      </c>
      <c r="B60" s="12" t="s">
        <v>93</v>
      </c>
      <c r="C60" s="9" t="s">
        <v>83</v>
      </c>
      <c r="D60" s="9" t="s">
        <v>83</v>
      </c>
      <c r="E60" s="11">
        <v>0.32</v>
      </c>
      <c r="F60" s="17" t="s">
        <v>94</v>
      </c>
    </row>
    <row r="61" spans="1:7" ht="15" customHeight="1" x14ac:dyDescent="0.15">
      <c r="A61" s="6">
        <f t="shared" si="0"/>
        <v>51</v>
      </c>
      <c r="B61" s="12" t="s">
        <v>31</v>
      </c>
      <c r="C61" s="38" t="s">
        <v>88</v>
      </c>
      <c r="D61" s="38" t="s">
        <v>88</v>
      </c>
      <c r="E61" s="10">
        <v>0.27</v>
      </c>
      <c r="F61" s="3" t="s">
        <v>98</v>
      </c>
    </row>
    <row r="62" spans="1:7" ht="15" customHeight="1" x14ac:dyDescent="0.15">
      <c r="A62" s="6">
        <f t="shared" si="0"/>
        <v>52</v>
      </c>
      <c r="B62" s="12" t="s">
        <v>30</v>
      </c>
      <c r="C62" s="38" t="s">
        <v>88</v>
      </c>
      <c r="D62" s="38" t="s">
        <v>88</v>
      </c>
      <c r="E62" s="10">
        <v>0.24</v>
      </c>
      <c r="F62" s="3" t="s">
        <v>98</v>
      </c>
    </row>
    <row r="63" spans="1:7" ht="15" customHeight="1" x14ac:dyDescent="0.15">
      <c r="A63" s="6">
        <f t="shared" si="0"/>
        <v>53</v>
      </c>
      <c r="B63" s="12" t="s">
        <v>29</v>
      </c>
      <c r="C63" s="9" t="s">
        <v>88</v>
      </c>
      <c r="D63" s="35" t="s">
        <v>88</v>
      </c>
      <c r="E63" s="5">
        <v>0.4</v>
      </c>
      <c r="F63" s="3" t="s">
        <v>98</v>
      </c>
    </row>
    <row r="64" spans="1:7" ht="15" customHeight="1" x14ac:dyDescent="0.15">
      <c r="A64" s="6">
        <f t="shared" si="0"/>
        <v>54</v>
      </c>
      <c r="B64" s="12" t="s">
        <v>107</v>
      </c>
      <c r="C64" s="9" t="s">
        <v>88</v>
      </c>
      <c r="D64" s="35" t="s">
        <v>88</v>
      </c>
      <c r="E64" s="4">
        <v>0.15</v>
      </c>
      <c r="F64" s="3" t="s">
        <v>94</v>
      </c>
    </row>
    <row r="65" spans="1:6" ht="15" customHeight="1" x14ac:dyDescent="0.15">
      <c r="A65" s="6">
        <f t="shared" si="0"/>
        <v>55</v>
      </c>
      <c r="B65" s="12" t="s">
        <v>28</v>
      </c>
      <c r="C65" s="9" t="s">
        <v>88</v>
      </c>
      <c r="D65" s="9" t="s">
        <v>88</v>
      </c>
      <c r="E65" s="11">
        <v>0.18</v>
      </c>
      <c r="F65" s="3" t="s">
        <v>94</v>
      </c>
    </row>
    <row r="66" spans="1:6" ht="15" customHeight="1" x14ac:dyDescent="0.15">
      <c r="A66" s="6">
        <f t="shared" si="0"/>
        <v>56</v>
      </c>
      <c r="B66" s="12" t="s">
        <v>27</v>
      </c>
      <c r="C66" s="9" t="s">
        <v>83</v>
      </c>
      <c r="D66" s="9" t="s">
        <v>83</v>
      </c>
      <c r="E66" s="11">
        <v>0.14000000000000001</v>
      </c>
      <c r="F66" s="3" t="s">
        <v>98</v>
      </c>
    </row>
    <row r="67" spans="1:6" ht="15" customHeight="1" x14ac:dyDescent="0.15">
      <c r="A67" s="6">
        <f t="shared" si="0"/>
        <v>57</v>
      </c>
      <c r="B67" s="12" t="s">
        <v>26</v>
      </c>
      <c r="C67" s="35" t="s">
        <v>88</v>
      </c>
      <c r="D67" s="35" t="s">
        <v>88</v>
      </c>
      <c r="E67" s="4">
        <v>0.14000000000000001</v>
      </c>
      <c r="F67" s="3" t="s">
        <v>98</v>
      </c>
    </row>
    <row r="68" spans="1:6" ht="15" customHeight="1" x14ac:dyDescent="0.15">
      <c r="A68" s="6">
        <f t="shared" si="0"/>
        <v>58</v>
      </c>
      <c r="B68" s="12" t="s">
        <v>25</v>
      </c>
      <c r="C68" s="9" t="s">
        <v>83</v>
      </c>
      <c r="D68" s="9" t="s">
        <v>83</v>
      </c>
      <c r="E68" s="11">
        <v>0.14000000000000001</v>
      </c>
      <c r="F68" s="3" t="s">
        <v>98</v>
      </c>
    </row>
    <row r="69" spans="1:6" ht="15" customHeight="1" x14ac:dyDescent="0.15">
      <c r="A69" s="6">
        <f t="shared" si="0"/>
        <v>59</v>
      </c>
      <c r="B69" s="12" t="s">
        <v>24</v>
      </c>
      <c r="C69" s="9" t="s">
        <v>83</v>
      </c>
      <c r="D69" s="9" t="s">
        <v>83</v>
      </c>
      <c r="E69" s="4">
        <v>0.14000000000000001</v>
      </c>
      <c r="F69" s="3" t="s">
        <v>98</v>
      </c>
    </row>
    <row r="70" spans="1:6" ht="15" customHeight="1" x14ac:dyDescent="0.15">
      <c r="A70" s="6">
        <f t="shared" si="0"/>
        <v>60</v>
      </c>
      <c r="B70" s="12" t="s">
        <v>23</v>
      </c>
      <c r="C70" s="35" t="s">
        <v>88</v>
      </c>
      <c r="D70" s="35" t="s">
        <v>88</v>
      </c>
      <c r="E70" s="4">
        <v>0.14000000000000001</v>
      </c>
      <c r="F70" s="3" t="s">
        <v>98</v>
      </c>
    </row>
    <row r="71" spans="1:6" ht="15" customHeight="1" x14ac:dyDescent="0.15">
      <c r="A71" s="6">
        <f t="shared" si="0"/>
        <v>61</v>
      </c>
      <c r="B71" s="12" t="s">
        <v>84</v>
      </c>
      <c r="C71" s="35" t="s">
        <v>88</v>
      </c>
      <c r="D71" s="35" t="s">
        <v>88</v>
      </c>
      <c r="E71" s="4">
        <v>0.15</v>
      </c>
      <c r="F71" s="3" t="s">
        <v>98</v>
      </c>
    </row>
    <row r="72" spans="1:6" ht="15" customHeight="1" x14ac:dyDescent="0.15">
      <c r="A72" s="6">
        <f t="shared" si="0"/>
        <v>62</v>
      </c>
      <c r="B72" s="12" t="s">
        <v>85</v>
      </c>
      <c r="C72" s="9" t="s">
        <v>83</v>
      </c>
      <c r="D72" s="9" t="s">
        <v>83</v>
      </c>
      <c r="E72" s="4">
        <v>0.11</v>
      </c>
      <c r="F72" s="3" t="s">
        <v>98</v>
      </c>
    </row>
    <row r="73" spans="1:6" ht="15" customHeight="1" x14ac:dyDescent="0.15">
      <c r="A73" s="6">
        <f t="shared" si="0"/>
        <v>63</v>
      </c>
      <c r="B73" s="12" t="s">
        <v>22</v>
      </c>
      <c r="C73" s="39" t="s">
        <v>88</v>
      </c>
      <c r="D73" s="39" t="s">
        <v>88</v>
      </c>
      <c r="E73" s="42">
        <v>0.14000000000000001</v>
      </c>
      <c r="F73" s="17" t="s">
        <v>98</v>
      </c>
    </row>
    <row r="74" spans="1:6" ht="15" customHeight="1" x14ac:dyDescent="0.15">
      <c r="A74" s="6">
        <f t="shared" si="0"/>
        <v>64</v>
      </c>
      <c r="B74" s="12" t="s">
        <v>21</v>
      </c>
      <c r="C74" s="9" t="s">
        <v>83</v>
      </c>
      <c r="D74" s="9" t="s">
        <v>83</v>
      </c>
      <c r="E74" s="4">
        <v>0.11</v>
      </c>
      <c r="F74" s="3" t="s">
        <v>98</v>
      </c>
    </row>
    <row r="75" spans="1:6" ht="15" customHeight="1" x14ac:dyDescent="0.15">
      <c r="A75" s="6">
        <f t="shared" si="0"/>
        <v>65</v>
      </c>
      <c r="B75" s="12" t="s">
        <v>20</v>
      </c>
      <c r="C75" s="9" t="s">
        <v>83</v>
      </c>
      <c r="D75" s="9" t="s">
        <v>83</v>
      </c>
      <c r="E75" s="4">
        <v>0.12</v>
      </c>
      <c r="F75" s="3" t="s">
        <v>98</v>
      </c>
    </row>
    <row r="76" spans="1:6" ht="15" customHeight="1" x14ac:dyDescent="0.15">
      <c r="A76" s="6">
        <f t="shared" si="0"/>
        <v>66</v>
      </c>
      <c r="B76" s="12" t="s">
        <v>19</v>
      </c>
      <c r="C76" s="35" t="s">
        <v>88</v>
      </c>
      <c r="D76" s="35" t="s">
        <v>88</v>
      </c>
      <c r="E76" s="4">
        <v>0.13</v>
      </c>
      <c r="F76" s="17" t="s">
        <v>98</v>
      </c>
    </row>
    <row r="77" spans="1:6" ht="15" customHeight="1" x14ac:dyDescent="0.15">
      <c r="A77" s="6">
        <f t="shared" ref="A77:A98" si="1">A76+1</f>
        <v>67</v>
      </c>
      <c r="B77" s="12" t="s">
        <v>18</v>
      </c>
      <c r="C77" s="9" t="s">
        <v>83</v>
      </c>
      <c r="D77" s="9" t="s">
        <v>83</v>
      </c>
      <c r="E77" s="11">
        <v>0.15</v>
      </c>
      <c r="F77" s="3" t="s">
        <v>98</v>
      </c>
    </row>
    <row r="78" spans="1:6" ht="15" customHeight="1" x14ac:dyDescent="0.15">
      <c r="A78" s="6">
        <f t="shared" si="1"/>
        <v>68</v>
      </c>
      <c r="B78" s="12" t="s">
        <v>17</v>
      </c>
      <c r="C78" s="9" t="s">
        <v>83</v>
      </c>
      <c r="D78" s="9" t="s">
        <v>83</v>
      </c>
      <c r="E78" s="4">
        <v>0.12</v>
      </c>
      <c r="F78" s="3" t="s">
        <v>98</v>
      </c>
    </row>
    <row r="79" spans="1:6" ht="15" customHeight="1" x14ac:dyDescent="0.15">
      <c r="A79" s="6">
        <f t="shared" si="1"/>
        <v>69</v>
      </c>
      <c r="B79" s="12" t="s">
        <v>16</v>
      </c>
      <c r="C79" s="9" t="s">
        <v>83</v>
      </c>
      <c r="D79" s="9" t="s">
        <v>83</v>
      </c>
      <c r="E79" s="32">
        <v>0.12</v>
      </c>
      <c r="F79" s="3" t="s">
        <v>98</v>
      </c>
    </row>
    <row r="80" spans="1:6" ht="15" customHeight="1" x14ac:dyDescent="0.15">
      <c r="A80" s="6">
        <f t="shared" si="1"/>
        <v>70</v>
      </c>
      <c r="B80" s="12" t="s">
        <v>15</v>
      </c>
      <c r="C80" s="35" t="s">
        <v>88</v>
      </c>
      <c r="D80" s="35" t="s">
        <v>88</v>
      </c>
      <c r="E80" s="4">
        <v>0.22</v>
      </c>
      <c r="F80" s="17" t="s">
        <v>98</v>
      </c>
    </row>
    <row r="81" spans="1:6" ht="15" customHeight="1" x14ac:dyDescent="0.15">
      <c r="A81" s="6">
        <f t="shared" si="1"/>
        <v>71</v>
      </c>
      <c r="B81" s="12" t="s">
        <v>14</v>
      </c>
      <c r="C81" s="9" t="s">
        <v>83</v>
      </c>
      <c r="D81" s="9" t="s">
        <v>83</v>
      </c>
      <c r="E81" s="11">
        <v>0.17</v>
      </c>
      <c r="F81" s="3" t="s">
        <v>98</v>
      </c>
    </row>
    <row r="82" spans="1:6" ht="15" customHeight="1" x14ac:dyDescent="0.15">
      <c r="A82" s="6">
        <f t="shared" si="1"/>
        <v>72</v>
      </c>
      <c r="B82" s="12" t="s">
        <v>13</v>
      </c>
      <c r="C82" s="35" t="s">
        <v>88</v>
      </c>
      <c r="D82" s="35" t="s">
        <v>88</v>
      </c>
      <c r="E82" s="32">
        <v>0.19</v>
      </c>
      <c r="F82" s="17" t="s">
        <v>115</v>
      </c>
    </row>
    <row r="83" spans="1:6" ht="15" customHeight="1" x14ac:dyDescent="0.15">
      <c r="A83" s="6">
        <f t="shared" si="1"/>
        <v>73</v>
      </c>
      <c r="B83" s="12" t="s">
        <v>12</v>
      </c>
      <c r="C83" s="9" t="s">
        <v>83</v>
      </c>
      <c r="D83" s="9" t="s">
        <v>83</v>
      </c>
      <c r="E83" s="5">
        <v>0.21</v>
      </c>
      <c r="F83" s="17" t="s">
        <v>94</v>
      </c>
    </row>
    <row r="84" spans="1:6" ht="15" customHeight="1" x14ac:dyDescent="0.15">
      <c r="A84" s="6">
        <f t="shared" si="1"/>
        <v>74</v>
      </c>
      <c r="B84" s="12" t="s">
        <v>11</v>
      </c>
      <c r="C84" s="35" t="s">
        <v>88</v>
      </c>
      <c r="D84" s="35" t="s">
        <v>88</v>
      </c>
      <c r="E84" s="5">
        <v>0.15</v>
      </c>
      <c r="F84" s="3" t="s">
        <v>115</v>
      </c>
    </row>
    <row r="85" spans="1:6" ht="15" customHeight="1" x14ac:dyDescent="0.15">
      <c r="A85" s="6">
        <f t="shared" si="1"/>
        <v>75</v>
      </c>
      <c r="B85" s="12" t="s">
        <v>10</v>
      </c>
      <c r="C85" s="9" t="s">
        <v>83</v>
      </c>
      <c r="D85" s="9" t="s">
        <v>83</v>
      </c>
      <c r="E85" s="11">
        <v>0.12</v>
      </c>
      <c r="F85" s="17" t="s">
        <v>94</v>
      </c>
    </row>
    <row r="86" spans="1:6" ht="15" customHeight="1" x14ac:dyDescent="0.15">
      <c r="A86" s="6">
        <f t="shared" si="1"/>
        <v>76</v>
      </c>
      <c r="B86" s="13" t="s">
        <v>9</v>
      </c>
      <c r="C86" s="9" t="s">
        <v>83</v>
      </c>
      <c r="D86" s="9" t="s">
        <v>83</v>
      </c>
      <c r="E86" s="5">
        <v>0.27</v>
      </c>
      <c r="F86" s="17" t="s">
        <v>94</v>
      </c>
    </row>
    <row r="87" spans="1:6" ht="15" customHeight="1" x14ac:dyDescent="0.15">
      <c r="A87" s="6">
        <f t="shared" si="1"/>
        <v>77</v>
      </c>
      <c r="B87" s="12" t="s">
        <v>8</v>
      </c>
      <c r="C87" s="4">
        <v>0.21</v>
      </c>
      <c r="D87" s="34">
        <v>0.19</v>
      </c>
      <c r="E87" s="4">
        <v>0.2</v>
      </c>
      <c r="F87" s="3" t="s">
        <v>0</v>
      </c>
    </row>
    <row r="88" spans="1:6" ht="15" customHeight="1" x14ac:dyDescent="0.15">
      <c r="A88" s="6">
        <f t="shared" si="1"/>
        <v>78</v>
      </c>
      <c r="B88" s="12" t="s">
        <v>7</v>
      </c>
      <c r="C88" s="9" t="s">
        <v>83</v>
      </c>
      <c r="D88" s="9" t="s">
        <v>83</v>
      </c>
      <c r="E88" s="31">
        <v>0.21</v>
      </c>
      <c r="F88" s="17" t="s">
        <v>94</v>
      </c>
    </row>
    <row r="89" spans="1:6" ht="15" customHeight="1" x14ac:dyDescent="0.15">
      <c r="A89" s="6">
        <f t="shared" si="1"/>
        <v>79</v>
      </c>
      <c r="B89" s="12" t="s">
        <v>6</v>
      </c>
      <c r="C89" s="9" t="s">
        <v>83</v>
      </c>
      <c r="D89" s="9" t="s">
        <v>83</v>
      </c>
      <c r="E89" s="8">
        <v>0.15</v>
      </c>
      <c r="F89" s="17" t="s">
        <v>94</v>
      </c>
    </row>
    <row r="90" spans="1:6" ht="15" customHeight="1" x14ac:dyDescent="0.15">
      <c r="A90" s="6">
        <f t="shared" si="1"/>
        <v>80</v>
      </c>
      <c r="B90" s="12" t="s">
        <v>5</v>
      </c>
      <c r="C90" s="35" t="s">
        <v>88</v>
      </c>
      <c r="D90" s="38" t="s">
        <v>88</v>
      </c>
      <c r="E90" s="10">
        <v>0.21</v>
      </c>
      <c r="F90" s="3" t="s">
        <v>98</v>
      </c>
    </row>
    <row r="91" spans="1:6" ht="15" customHeight="1" x14ac:dyDescent="0.15">
      <c r="A91" s="6">
        <f t="shared" si="1"/>
        <v>81</v>
      </c>
      <c r="B91" s="12" t="s">
        <v>96</v>
      </c>
      <c r="C91" s="38" t="s">
        <v>88</v>
      </c>
      <c r="D91" s="40" t="s">
        <v>88</v>
      </c>
      <c r="E91" s="15">
        <v>0.13</v>
      </c>
      <c r="F91" s="17" t="s">
        <v>94</v>
      </c>
    </row>
    <row r="92" spans="1:6" ht="15" customHeight="1" x14ac:dyDescent="0.15">
      <c r="A92" s="6">
        <f t="shared" si="1"/>
        <v>82</v>
      </c>
      <c r="B92" s="12" t="s">
        <v>4</v>
      </c>
      <c r="C92" s="9" t="s">
        <v>83</v>
      </c>
      <c r="D92" s="9" t="s">
        <v>83</v>
      </c>
      <c r="E92" s="8">
        <v>0.25</v>
      </c>
      <c r="F92" s="17" t="s">
        <v>94</v>
      </c>
    </row>
    <row r="93" spans="1:6" ht="15" customHeight="1" x14ac:dyDescent="0.15">
      <c r="A93" s="6">
        <f t="shared" si="1"/>
        <v>83</v>
      </c>
      <c r="B93" s="13" t="s">
        <v>3</v>
      </c>
      <c r="C93" s="9" t="s">
        <v>83</v>
      </c>
      <c r="D93" s="9" t="s">
        <v>83</v>
      </c>
      <c r="E93" s="11">
        <v>0.21</v>
      </c>
      <c r="F93" s="17" t="s">
        <v>94</v>
      </c>
    </row>
    <row r="94" spans="1:6" ht="15" customHeight="1" x14ac:dyDescent="0.15">
      <c r="A94" s="6">
        <f t="shared" si="1"/>
        <v>84</v>
      </c>
      <c r="B94" s="12" t="s">
        <v>2</v>
      </c>
      <c r="C94" s="9" t="s">
        <v>83</v>
      </c>
      <c r="D94" s="9" t="s">
        <v>83</v>
      </c>
      <c r="E94" s="11">
        <v>0.24</v>
      </c>
      <c r="F94" s="17" t="s">
        <v>94</v>
      </c>
    </row>
    <row r="95" spans="1:6" ht="15" customHeight="1" x14ac:dyDescent="0.15">
      <c r="A95" s="6">
        <f t="shared" si="1"/>
        <v>85</v>
      </c>
      <c r="B95" s="12" t="s">
        <v>1</v>
      </c>
      <c r="C95" s="41" t="s">
        <v>88</v>
      </c>
      <c r="D95" s="41" t="s">
        <v>88</v>
      </c>
      <c r="E95" s="8">
        <v>0.16</v>
      </c>
      <c r="F95" s="3" t="s">
        <v>115</v>
      </c>
    </row>
    <row r="96" spans="1:6" ht="15" customHeight="1" x14ac:dyDescent="0.15">
      <c r="A96" s="6">
        <f t="shared" si="1"/>
        <v>86</v>
      </c>
      <c r="B96" s="12" t="s">
        <v>97</v>
      </c>
      <c r="C96" s="9" t="s">
        <v>83</v>
      </c>
      <c r="D96" s="9" t="s">
        <v>83</v>
      </c>
      <c r="E96" s="11">
        <v>0.1</v>
      </c>
      <c r="F96" s="17" t="s">
        <v>94</v>
      </c>
    </row>
    <row r="97" spans="1:6" ht="15" customHeight="1" x14ac:dyDescent="0.15">
      <c r="A97" s="6">
        <f t="shared" si="1"/>
        <v>87</v>
      </c>
      <c r="B97" s="12" t="s">
        <v>105</v>
      </c>
      <c r="C97" s="9" t="s">
        <v>88</v>
      </c>
      <c r="D97" s="9" t="s">
        <v>88</v>
      </c>
      <c r="E97" s="11">
        <v>0.12</v>
      </c>
      <c r="F97" s="17" t="s">
        <v>94</v>
      </c>
    </row>
    <row r="98" spans="1:6" ht="15" customHeight="1" x14ac:dyDescent="0.15">
      <c r="A98" s="6">
        <f t="shared" si="1"/>
        <v>88</v>
      </c>
      <c r="B98" s="7" t="s">
        <v>106</v>
      </c>
      <c r="C98" s="9" t="s">
        <v>83</v>
      </c>
      <c r="D98" s="9" t="s">
        <v>83</v>
      </c>
      <c r="E98" s="8">
        <v>0.1</v>
      </c>
      <c r="F98" s="3" t="s">
        <v>94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0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16383" man="1"/>
    <brk id="58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116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23" t="s">
        <v>64</v>
      </c>
      <c r="C11" s="9" t="s">
        <v>83</v>
      </c>
      <c r="D11" s="9" t="s">
        <v>83</v>
      </c>
      <c r="E11" s="11">
        <v>0.21</v>
      </c>
      <c r="F11" s="3" t="s">
        <v>94</v>
      </c>
      <c r="H11" s="1" t="s">
        <v>0</v>
      </c>
      <c r="I11" s="1">
        <f>COUNTIF(F$11:F$98,"設置完了")</f>
        <v>15</v>
      </c>
    </row>
    <row r="12" spans="1:9" ht="15" customHeight="1" x14ac:dyDescent="0.15">
      <c r="A12" s="6">
        <f>A11+1</f>
        <v>2</v>
      </c>
      <c r="B12" s="13" t="s">
        <v>63</v>
      </c>
      <c r="C12" s="9" t="s">
        <v>88</v>
      </c>
      <c r="D12" s="9" t="s">
        <v>88</v>
      </c>
      <c r="E12" s="11">
        <v>0.24</v>
      </c>
      <c r="F12" s="3" t="s">
        <v>98</v>
      </c>
      <c r="H12" s="1" t="s">
        <v>98</v>
      </c>
      <c r="I12" s="1">
        <f>COUNTIF(F$11:F$98,"輸送中")</f>
        <v>73</v>
      </c>
    </row>
    <row r="13" spans="1:9" ht="15" customHeight="1" x14ac:dyDescent="0.15">
      <c r="A13" s="6">
        <f t="shared" ref="A13:A76" si="0">A12+1</f>
        <v>3</v>
      </c>
      <c r="B13" s="13" t="s">
        <v>61</v>
      </c>
      <c r="C13" s="9" t="s">
        <v>88</v>
      </c>
      <c r="D13" s="9" t="s">
        <v>88</v>
      </c>
      <c r="E13" s="11">
        <v>0.16</v>
      </c>
      <c r="F13" s="3" t="s">
        <v>98</v>
      </c>
      <c r="H13" s="1" t="s">
        <v>100</v>
      </c>
      <c r="I13" s="1">
        <f>COUNTIF(F$11:F$98,"移送済")</f>
        <v>0</v>
      </c>
    </row>
    <row r="14" spans="1:9" ht="15" customHeight="1" x14ac:dyDescent="0.15">
      <c r="A14" s="6">
        <f t="shared" si="0"/>
        <v>4</v>
      </c>
      <c r="B14" s="13" t="s">
        <v>60</v>
      </c>
      <c r="C14" s="9" t="s">
        <v>88</v>
      </c>
      <c r="D14" s="9" t="s">
        <v>88</v>
      </c>
      <c r="E14" s="11">
        <v>0.16</v>
      </c>
      <c r="F14" s="3" t="s">
        <v>98</v>
      </c>
      <c r="G14" s="36"/>
      <c r="H14" s="1" t="s">
        <v>62</v>
      </c>
      <c r="I14" s="1">
        <f>SUM(I11:I13)</f>
        <v>88</v>
      </c>
    </row>
    <row r="15" spans="1:9" ht="15" customHeight="1" x14ac:dyDescent="0.15">
      <c r="A15" s="6">
        <f t="shared" si="0"/>
        <v>5</v>
      </c>
      <c r="B15" s="13" t="s">
        <v>59</v>
      </c>
      <c r="C15" s="11">
        <v>0.1</v>
      </c>
      <c r="D15" s="11">
        <v>0.1</v>
      </c>
      <c r="E15" s="11">
        <v>0.26</v>
      </c>
      <c r="F15" s="3" t="s">
        <v>95</v>
      </c>
      <c r="G15" s="20"/>
    </row>
    <row r="16" spans="1:9" ht="15" customHeight="1" x14ac:dyDescent="0.15">
      <c r="A16" s="6">
        <f t="shared" si="0"/>
        <v>6</v>
      </c>
      <c r="B16" s="13" t="s">
        <v>58</v>
      </c>
      <c r="C16" s="9" t="s">
        <v>83</v>
      </c>
      <c r="D16" s="9" t="s">
        <v>83</v>
      </c>
      <c r="E16" s="11">
        <v>0.14000000000000001</v>
      </c>
      <c r="F16" s="3" t="s">
        <v>94</v>
      </c>
    </row>
    <row r="17" spans="1:6" ht="15" customHeight="1" x14ac:dyDescent="0.15">
      <c r="A17" s="6">
        <f t="shared" si="0"/>
        <v>7</v>
      </c>
      <c r="B17" s="13" t="s">
        <v>57</v>
      </c>
      <c r="C17" s="9" t="s">
        <v>83</v>
      </c>
      <c r="D17" s="9" t="s">
        <v>83</v>
      </c>
      <c r="E17" s="11">
        <v>0.12</v>
      </c>
      <c r="F17" s="3" t="s">
        <v>94</v>
      </c>
    </row>
    <row r="18" spans="1:6" ht="15" customHeight="1" x14ac:dyDescent="0.15">
      <c r="A18" s="6">
        <f t="shared" si="0"/>
        <v>8</v>
      </c>
      <c r="B18" s="13" t="s">
        <v>77</v>
      </c>
      <c r="C18" s="9" t="s">
        <v>83</v>
      </c>
      <c r="D18" s="9" t="s">
        <v>83</v>
      </c>
      <c r="E18" s="11">
        <v>0.12</v>
      </c>
      <c r="F18" s="3" t="s">
        <v>98</v>
      </c>
    </row>
    <row r="19" spans="1:6" ht="15" customHeight="1" x14ac:dyDescent="0.15">
      <c r="A19" s="6">
        <f t="shared" si="0"/>
        <v>9</v>
      </c>
      <c r="B19" s="13" t="s">
        <v>56</v>
      </c>
      <c r="C19" s="22" t="s">
        <v>88</v>
      </c>
      <c r="D19" s="22" t="s">
        <v>88</v>
      </c>
      <c r="E19" s="22" t="s">
        <v>88</v>
      </c>
      <c r="F19" s="3" t="s">
        <v>115</v>
      </c>
    </row>
    <row r="20" spans="1:6" ht="15" customHeight="1" x14ac:dyDescent="0.15">
      <c r="A20" s="6">
        <f t="shared" si="0"/>
        <v>10</v>
      </c>
      <c r="B20" s="13" t="s">
        <v>55</v>
      </c>
      <c r="C20" s="9" t="s">
        <v>88</v>
      </c>
      <c r="D20" s="9" t="s">
        <v>88</v>
      </c>
      <c r="E20" s="11">
        <v>0.23</v>
      </c>
      <c r="F20" s="3" t="s">
        <v>98</v>
      </c>
    </row>
    <row r="21" spans="1:6" ht="15" customHeight="1" x14ac:dyDescent="0.15">
      <c r="A21" s="6">
        <f t="shared" si="0"/>
        <v>11</v>
      </c>
      <c r="B21" s="13" t="s">
        <v>54</v>
      </c>
      <c r="C21" s="9" t="s">
        <v>83</v>
      </c>
      <c r="D21" s="9" t="s">
        <v>83</v>
      </c>
      <c r="E21" s="11">
        <v>0.2</v>
      </c>
      <c r="F21" s="3" t="s">
        <v>94</v>
      </c>
    </row>
    <row r="22" spans="1:6" ht="15" customHeight="1" x14ac:dyDescent="0.15">
      <c r="A22" s="6">
        <f t="shared" si="0"/>
        <v>12</v>
      </c>
      <c r="B22" s="13" t="s">
        <v>108</v>
      </c>
      <c r="C22" s="9" t="s">
        <v>83</v>
      </c>
      <c r="D22" s="9" t="s">
        <v>83</v>
      </c>
      <c r="E22" s="11">
        <v>0.1</v>
      </c>
      <c r="F22" s="3" t="s">
        <v>94</v>
      </c>
    </row>
    <row r="23" spans="1:6" ht="15" customHeight="1" x14ac:dyDescent="0.15">
      <c r="A23" s="6">
        <f t="shared" si="0"/>
        <v>13</v>
      </c>
      <c r="B23" s="13" t="s">
        <v>53</v>
      </c>
      <c r="C23" s="18">
        <v>0.08</v>
      </c>
      <c r="D23" s="18">
        <v>0.08</v>
      </c>
      <c r="E23" s="18">
        <v>0.09</v>
      </c>
      <c r="F23" s="3" t="s">
        <v>0</v>
      </c>
    </row>
    <row r="24" spans="1:6" ht="15" customHeight="1" x14ac:dyDescent="0.15">
      <c r="A24" s="6">
        <f t="shared" si="0"/>
        <v>14</v>
      </c>
      <c r="B24" s="13" t="s">
        <v>79</v>
      </c>
      <c r="C24" s="18">
        <v>0.08</v>
      </c>
      <c r="D24" s="18">
        <v>0.08</v>
      </c>
      <c r="E24" s="18">
        <v>0.11</v>
      </c>
      <c r="F24" s="3" t="s">
        <v>95</v>
      </c>
    </row>
    <row r="25" spans="1:6" ht="15" customHeight="1" x14ac:dyDescent="0.15">
      <c r="A25" s="6">
        <f t="shared" si="0"/>
        <v>15</v>
      </c>
      <c r="B25" s="13" t="s">
        <v>52</v>
      </c>
      <c r="C25" s="11">
        <v>0.11</v>
      </c>
      <c r="D25" s="11">
        <v>0.12</v>
      </c>
      <c r="E25" s="11">
        <v>0.3</v>
      </c>
      <c r="F25" s="3" t="s">
        <v>0</v>
      </c>
    </row>
    <row r="26" spans="1:6" ht="15" customHeight="1" x14ac:dyDescent="0.15">
      <c r="A26" s="6">
        <f t="shared" si="0"/>
        <v>16</v>
      </c>
      <c r="B26" s="13" t="s">
        <v>90</v>
      </c>
      <c r="C26" s="18">
        <v>0.13</v>
      </c>
      <c r="D26" s="18">
        <v>0.12</v>
      </c>
      <c r="E26" s="18">
        <v>0.19</v>
      </c>
      <c r="F26" s="17" t="s">
        <v>0</v>
      </c>
    </row>
    <row r="27" spans="1:6" ht="15" customHeight="1" x14ac:dyDescent="0.15">
      <c r="A27" s="6">
        <f t="shared" si="0"/>
        <v>17</v>
      </c>
      <c r="B27" s="13" t="s">
        <v>91</v>
      </c>
      <c r="C27" s="18">
        <v>0.09</v>
      </c>
      <c r="D27" s="18">
        <v>0.09</v>
      </c>
      <c r="E27" s="18">
        <v>0.16</v>
      </c>
      <c r="F27" s="17" t="s">
        <v>0</v>
      </c>
    </row>
    <row r="28" spans="1:6" ht="15" customHeight="1" x14ac:dyDescent="0.15">
      <c r="A28" s="6">
        <f t="shared" si="0"/>
        <v>18</v>
      </c>
      <c r="B28" s="13" t="s">
        <v>81</v>
      </c>
      <c r="C28" s="18">
        <v>0.12</v>
      </c>
      <c r="D28" s="18">
        <v>0.11</v>
      </c>
      <c r="E28" s="18">
        <v>0.15</v>
      </c>
      <c r="F28" s="17" t="s">
        <v>0</v>
      </c>
    </row>
    <row r="29" spans="1:6" ht="15" customHeight="1" x14ac:dyDescent="0.15">
      <c r="A29" s="6">
        <f t="shared" si="0"/>
        <v>19</v>
      </c>
      <c r="B29" s="13" t="s">
        <v>51</v>
      </c>
      <c r="C29" s="11">
        <v>0.1</v>
      </c>
      <c r="D29" s="11">
        <v>0.1</v>
      </c>
      <c r="E29" s="11">
        <v>0.15</v>
      </c>
      <c r="F29" s="3" t="s">
        <v>99</v>
      </c>
    </row>
    <row r="30" spans="1:6" ht="15" customHeight="1" x14ac:dyDescent="0.15">
      <c r="A30" s="6">
        <f t="shared" si="0"/>
        <v>20</v>
      </c>
      <c r="B30" s="13" t="s">
        <v>92</v>
      </c>
      <c r="C30" s="18">
        <v>0.09</v>
      </c>
      <c r="D30" s="18">
        <v>0.09</v>
      </c>
      <c r="E30" s="18">
        <v>0.13</v>
      </c>
      <c r="F30" s="17" t="s">
        <v>0</v>
      </c>
    </row>
    <row r="31" spans="1:6" ht="15" customHeight="1" x14ac:dyDescent="0.15">
      <c r="A31" s="6">
        <f t="shared" si="0"/>
        <v>21</v>
      </c>
      <c r="B31" s="13" t="s">
        <v>50</v>
      </c>
      <c r="C31" s="18">
        <v>0.13</v>
      </c>
      <c r="D31" s="18">
        <v>0.13</v>
      </c>
      <c r="E31" s="18">
        <v>0.21</v>
      </c>
      <c r="F31" s="17" t="s">
        <v>0</v>
      </c>
    </row>
    <row r="32" spans="1:6" ht="15" customHeight="1" x14ac:dyDescent="0.15">
      <c r="A32" s="6">
        <f t="shared" si="0"/>
        <v>22</v>
      </c>
      <c r="B32" s="13" t="s">
        <v>78</v>
      </c>
      <c r="C32" s="11">
        <v>0.13</v>
      </c>
      <c r="D32" s="11">
        <v>0.13</v>
      </c>
      <c r="E32" s="11">
        <v>0.27</v>
      </c>
      <c r="F32" s="3" t="s">
        <v>0</v>
      </c>
    </row>
    <row r="33" spans="1:6" ht="15" customHeight="1" x14ac:dyDescent="0.15">
      <c r="A33" s="6">
        <f t="shared" si="0"/>
        <v>23</v>
      </c>
      <c r="B33" s="13" t="s">
        <v>49</v>
      </c>
      <c r="C33" s="22" t="s">
        <v>88</v>
      </c>
      <c r="D33" s="22" t="s">
        <v>88</v>
      </c>
      <c r="E33" s="14">
        <v>0.22</v>
      </c>
      <c r="F33" s="3" t="s">
        <v>98</v>
      </c>
    </row>
    <row r="34" spans="1:6" ht="15" customHeight="1" x14ac:dyDescent="0.15">
      <c r="A34" s="6">
        <f t="shared" si="0"/>
        <v>24</v>
      </c>
      <c r="B34" s="13" t="s">
        <v>48</v>
      </c>
      <c r="C34" s="14">
        <v>0.15</v>
      </c>
      <c r="D34" s="14">
        <v>0.16</v>
      </c>
      <c r="E34" s="14">
        <v>0.17</v>
      </c>
      <c r="F34" s="3" t="s">
        <v>0</v>
      </c>
    </row>
    <row r="35" spans="1:6" ht="15" customHeight="1" x14ac:dyDescent="0.15">
      <c r="A35" s="6">
        <f t="shared" si="0"/>
        <v>25</v>
      </c>
      <c r="B35" s="12" t="s">
        <v>47</v>
      </c>
      <c r="C35" s="14">
        <v>0.1</v>
      </c>
      <c r="D35" s="14">
        <v>0.1</v>
      </c>
      <c r="E35" s="14">
        <v>0.2</v>
      </c>
      <c r="F35" s="3" t="s">
        <v>0</v>
      </c>
    </row>
    <row r="36" spans="1:6" ht="15" customHeight="1" x14ac:dyDescent="0.15">
      <c r="A36" s="6">
        <f t="shared" si="0"/>
        <v>26</v>
      </c>
      <c r="B36" s="13" t="s">
        <v>46</v>
      </c>
      <c r="C36" s="14">
        <v>0.1</v>
      </c>
      <c r="D36" s="14">
        <v>0.1</v>
      </c>
      <c r="E36" s="14">
        <v>0.23</v>
      </c>
      <c r="F36" s="3" t="s">
        <v>0</v>
      </c>
    </row>
    <row r="37" spans="1:6" ht="15" customHeight="1" x14ac:dyDescent="0.15">
      <c r="A37" s="6">
        <f t="shared" si="0"/>
        <v>27</v>
      </c>
      <c r="B37" s="13" t="s">
        <v>45</v>
      </c>
      <c r="C37" s="9" t="s">
        <v>88</v>
      </c>
      <c r="D37" s="9" t="s">
        <v>88</v>
      </c>
      <c r="E37" s="18">
        <v>0.11</v>
      </c>
      <c r="F37" s="3" t="s">
        <v>98</v>
      </c>
    </row>
    <row r="38" spans="1:6" ht="15" customHeight="1" x14ac:dyDescent="0.15">
      <c r="A38" s="6">
        <f t="shared" si="0"/>
        <v>28</v>
      </c>
      <c r="B38" s="13" t="s">
        <v>89</v>
      </c>
      <c r="C38" s="9" t="s">
        <v>83</v>
      </c>
      <c r="D38" s="9" t="s">
        <v>83</v>
      </c>
      <c r="E38" s="18">
        <v>0.27</v>
      </c>
      <c r="F38" s="17" t="s">
        <v>94</v>
      </c>
    </row>
    <row r="39" spans="1:6" ht="15" customHeight="1" x14ac:dyDescent="0.15">
      <c r="A39" s="6">
        <f t="shared" si="0"/>
        <v>29</v>
      </c>
      <c r="B39" s="13" t="s">
        <v>80</v>
      </c>
      <c r="C39" s="9" t="s">
        <v>83</v>
      </c>
      <c r="D39" s="9" t="s">
        <v>83</v>
      </c>
      <c r="E39" s="18">
        <v>0.25</v>
      </c>
      <c r="F39" s="17" t="s">
        <v>94</v>
      </c>
    </row>
    <row r="40" spans="1:6" ht="15" customHeight="1" x14ac:dyDescent="0.15">
      <c r="A40" s="6">
        <f t="shared" si="0"/>
        <v>30</v>
      </c>
      <c r="B40" s="13" t="s">
        <v>44</v>
      </c>
      <c r="C40" s="22" t="s">
        <v>88</v>
      </c>
      <c r="D40" s="22" t="s">
        <v>88</v>
      </c>
      <c r="E40" s="18">
        <v>0.28000000000000003</v>
      </c>
      <c r="F40" s="17" t="s">
        <v>98</v>
      </c>
    </row>
    <row r="41" spans="1:6" ht="15" customHeight="1" x14ac:dyDescent="0.15">
      <c r="A41" s="6">
        <f t="shared" si="0"/>
        <v>31</v>
      </c>
      <c r="B41" s="13" t="s">
        <v>43</v>
      </c>
      <c r="C41" s="9" t="s">
        <v>83</v>
      </c>
      <c r="D41" s="9" t="s">
        <v>83</v>
      </c>
      <c r="E41" s="19">
        <v>0.36</v>
      </c>
      <c r="F41" s="17" t="s">
        <v>98</v>
      </c>
    </row>
    <row r="42" spans="1:6" ht="15" customHeight="1" x14ac:dyDescent="0.15">
      <c r="A42" s="6">
        <f t="shared" si="0"/>
        <v>32</v>
      </c>
      <c r="B42" s="13" t="s">
        <v>42</v>
      </c>
      <c r="C42" s="9" t="s">
        <v>88</v>
      </c>
      <c r="D42" s="9" t="s">
        <v>88</v>
      </c>
      <c r="E42" s="11">
        <v>0.32</v>
      </c>
      <c r="F42" s="17" t="s">
        <v>94</v>
      </c>
    </row>
    <row r="43" spans="1:6" ht="15" customHeight="1" x14ac:dyDescent="0.15">
      <c r="A43" s="6">
        <f t="shared" si="0"/>
        <v>33</v>
      </c>
      <c r="B43" s="13" t="s">
        <v>86</v>
      </c>
      <c r="C43" s="9" t="s">
        <v>83</v>
      </c>
      <c r="D43" s="9" t="s">
        <v>83</v>
      </c>
      <c r="E43" s="18">
        <v>0.13</v>
      </c>
      <c r="F43" s="17" t="s">
        <v>94</v>
      </c>
    </row>
    <row r="44" spans="1:6" ht="15" customHeight="1" x14ac:dyDescent="0.15">
      <c r="A44" s="6">
        <f t="shared" si="0"/>
        <v>34</v>
      </c>
      <c r="B44" s="13" t="s">
        <v>87</v>
      </c>
      <c r="C44" s="9" t="s">
        <v>83</v>
      </c>
      <c r="D44" s="9" t="s">
        <v>83</v>
      </c>
      <c r="E44" s="11">
        <v>0.32</v>
      </c>
      <c r="F44" s="3" t="s">
        <v>98</v>
      </c>
    </row>
    <row r="45" spans="1:6" ht="15" customHeight="1" x14ac:dyDescent="0.15">
      <c r="A45" s="6">
        <f t="shared" si="0"/>
        <v>35</v>
      </c>
      <c r="B45" s="13" t="s">
        <v>41</v>
      </c>
      <c r="C45" s="9" t="s">
        <v>83</v>
      </c>
      <c r="D45" s="9" t="s">
        <v>83</v>
      </c>
      <c r="E45" s="33">
        <v>0.27</v>
      </c>
      <c r="F45" s="3" t="s">
        <v>94</v>
      </c>
    </row>
    <row r="46" spans="1:6" ht="15" customHeight="1" x14ac:dyDescent="0.15">
      <c r="A46" s="6">
        <f t="shared" si="0"/>
        <v>36</v>
      </c>
      <c r="B46" s="13" t="s">
        <v>40</v>
      </c>
      <c r="C46" s="9" t="s">
        <v>83</v>
      </c>
      <c r="D46" s="9" t="s">
        <v>83</v>
      </c>
      <c r="E46" s="11">
        <v>0.34</v>
      </c>
      <c r="F46" s="3" t="s">
        <v>94</v>
      </c>
    </row>
    <row r="47" spans="1:6" ht="15" customHeight="1" x14ac:dyDescent="0.15">
      <c r="A47" s="6">
        <f t="shared" si="0"/>
        <v>37</v>
      </c>
      <c r="B47" s="13" t="s">
        <v>39</v>
      </c>
      <c r="C47" s="9" t="s">
        <v>88</v>
      </c>
      <c r="D47" s="9" t="s">
        <v>88</v>
      </c>
      <c r="E47" s="19">
        <v>0.19</v>
      </c>
      <c r="F47" s="3" t="s">
        <v>98</v>
      </c>
    </row>
    <row r="48" spans="1:6" ht="15" customHeight="1" x14ac:dyDescent="0.15">
      <c r="A48" s="6">
        <f t="shared" si="0"/>
        <v>38</v>
      </c>
      <c r="B48" s="13" t="s">
        <v>38</v>
      </c>
      <c r="C48" s="9" t="s">
        <v>88</v>
      </c>
      <c r="D48" s="9" t="s">
        <v>88</v>
      </c>
      <c r="E48" s="11">
        <v>0.25</v>
      </c>
      <c r="F48" s="3" t="s">
        <v>98</v>
      </c>
    </row>
    <row r="49" spans="1:7" ht="15" customHeight="1" x14ac:dyDescent="0.15">
      <c r="A49" s="6">
        <f t="shared" si="0"/>
        <v>39</v>
      </c>
      <c r="B49" s="13" t="s">
        <v>76</v>
      </c>
      <c r="C49" s="9" t="s">
        <v>88</v>
      </c>
      <c r="D49" s="9" t="s">
        <v>88</v>
      </c>
      <c r="E49" s="11">
        <v>0.25</v>
      </c>
      <c r="F49" s="3" t="s">
        <v>98</v>
      </c>
    </row>
    <row r="50" spans="1:7" ht="15" customHeight="1" x14ac:dyDescent="0.15">
      <c r="A50" s="6">
        <f t="shared" si="0"/>
        <v>40</v>
      </c>
      <c r="B50" s="13" t="s">
        <v>37</v>
      </c>
      <c r="C50" s="9" t="s">
        <v>88</v>
      </c>
      <c r="D50" s="9" t="s">
        <v>88</v>
      </c>
      <c r="E50" s="11">
        <v>0.26</v>
      </c>
      <c r="F50" s="3" t="s">
        <v>98</v>
      </c>
    </row>
    <row r="51" spans="1:7" ht="15" customHeight="1" x14ac:dyDescent="0.15">
      <c r="A51" s="6">
        <f t="shared" si="0"/>
        <v>41</v>
      </c>
      <c r="B51" s="13" t="s">
        <v>75</v>
      </c>
      <c r="C51" s="9" t="s">
        <v>88</v>
      </c>
      <c r="D51" s="9" t="s">
        <v>88</v>
      </c>
      <c r="E51" s="11">
        <v>0.25</v>
      </c>
      <c r="F51" s="3" t="s">
        <v>98</v>
      </c>
    </row>
    <row r="52" spans="1:7" ht="15" customHeight="1" x14ac:dyDescent="0.15">
      <c r="A52" s="6">
        <f t="shared" si="0"/>
        <v>42</v>
      </c>
      <c r="B52" s="12" t="s">
        <v>36</v>
      </c>
      <c r="C52" s="9" t="s">
        <v>88</v>
      </c>
      <c r="D52" s="37" t="s">
        <v>88</v>
      </c>
      <c r="E52" s="11">
        <v>0.26</v>
      </c>
      <c r="F52" s="3" t="s">
        <v>94</v>
      </c>
    </row>
    <row r="53" spans="1:7" ht="15" customHeight="1" x14ac:dyDescent="0.15">
      <c r="A53" s="6">
        <f t="shared" si="0"/>
        <v>43</v>
      </c>
      <c r="B53" s="12" t="s">
        <v>35</v>
      </c>
      <c r="C53" s="9" t="s">
        <v>83</v>
      </c>
      <c r="D53" s="9" t="s">
        <v>83</v>
      </c>
      <c r="E53" s="11">
        <v>0.18</v>
      </c>
      <c r="F53" s="3" t="s">
        <v>94</v>
      </c>
    </row>
    <row r="54" spans="1:7" ht="15" customHeight="1" x14ac:dyDescent="0.15">
      <c r="A54" s="6">
        <f t="shared" si="0"/>
        <v>44</v>
      </c>
      <c r="B54" s="12" t="s">
        <v>34</v>
      </c>
      <c r="C54" s="9" t="s">
        <v>83</v>
      </c>
      <c r="D54" s="9" t="s">
        <v>83</v>
      </c>
      <c r="E54" s="11">
        <v>0.21</v>
      </c>
      <c r="F54" s="3" t="s">
        <v>94</v>
      </c>
    </row>
    <row r="55" spans="1:7" ht="15" customHeight="1" x14ac:dyDescent="0.15">
      <c r="A55" s="6">
        <f t="shared" si="0"/>
        <v>45</v>
      </c>
      <c r="B55" s="13" t="s">
        <v>33</v>
      </c>
      <c r="C55" s="9" t="s">
        <v>83</v>
      </c>
      <c r="D55" s="9" t="s">
        <v>83</v>
      </c>
      <c r="E55" s="21">
        <v>0.32</v>
      </c>
      <c r="F55" s="3" t="s">
        <v>94</v>
      </c>
    </row>
    <row r="56" spans="1:7" ht="15" customHeight="1" x14ac:dyDescent="0.15">
      <c r="A56" s="6">
        <f t="shared" si="0"/>
        <v>46</v>
      </c>
      <c r="B56" s="13" t="s">
        <v>82</v>
      </c>
      <c r="C56" s="9" t="s">
        <v>83</v>
      </c>
      <c r="D56" s="9" t="s">
        <v>83</v>
      </c>
      <c r="E56" s="11">
        <v>0.23</v>
      </c>
      <c r="F56" s="3" t="s">
        <v>94</v>
      </c>
    </row>
    <row r="57" spans="1:7" ht="15" customHeight="1" x14ac:dyDescent="0.15">
      <c r="A57" s="6">
        <f t="shared" si="0"/>
        <v>47</v>
      </c>
      <c r="B57" s="13" t="s">
        <v>103</v>
      </c>
      <c r="C57" s="9" t="s">
        <v>83</v>
      </c>
      <c r="D57" s="9" t="s">
        <v>83</v>
      </c>
      <c r="E57" s="11">
        <v>0.18</v>
      </c>
      <c r="F57" s="3" t="s">
        <v>94</v>
      </c>
      <c r="G57" s="20"/>
    </row>
    <row r="58" spans="1:7" ht="15" customHeight="1" x14ac:dyDescent="0.15">
      <c r="A58" s="6">
        <f t="shared" si="0"/>
        <v>48</v>
      </c>
      <c r="B58" s="12" t="s">
        <v>32</v>
      </c>
      <c r="C58" s="9" t="s">
        <v>83</v>
      </c>
      <c r="D58" s="9" t="s">
        <v>83</v>
      </c>
      <c r="E58" s="11">
        <v>0.15</v>
      </c>
      <c r="F58" s="3" t="s">
        <v>94</v>
      </c>
    </row>
    <row r="59" spans="1:7" ht="15" customHeight="1" x14ac:dyDescent="0.15">
      <c r="A59" s="6">
        <f t="shared" si="0"/>
        <v>49</v>
      </c>
      <c r="B59" s="12" t="s">
        <v>104</v>
      </c>
      <c r="C59" s="9" t="s">
        <v>88</v>
      </c>
      <c r="D59" s="9" t="s">
        <v>88</v>
      </c>
      <c r="E59" s="5">
        <v>0.27</v>
      </c>
      <c r="F59" s="3" t="s">
        <v>94</v>
      </c>
    </row>
    <row r="60" spans="1:7" ht="15" customHeight="1" x14ac:dyDescent="0.15">
      <c r="A60" s="6">
        <f t="shared" si="0"/>
        <v>50</v>
      </c>
      <c r="B60" s="12" t="s">
        <v>93</v>
      </c>
      <c r="C60" s="9" t="s">
        <v>83</v>
      </c>
      <c r="D60" s="9" t="s">
        <v>83</v>
      </c>
      <c r="E60" s="11">
        <v>0.32</v>
      </c>
      <c r="F60" s="17" t="s">
        <v>94</v>
      </c>
    </row>
    <row r="61" spans="1:7" ht="15" customHeight="1" x14ac:dyDescent="0.15">
      <c r="A61" s="6">
        <f t="shared" si="0"/>
        <v>51</v>
      </c>
      <c r="B61" s="12" t="s">
        <v>31</v>
      </c>
      <c r="C61" s="38" t="s">
        <v>88</v>
      </c>
      <c r="D61" s="38" t="s">
        <v>88</v>
      </c>
      <c r="E61" s="10">
        <v>0.21</v>
      </c>
      <c r="F61" s="3" t="s">
        <v>98</v>
      </c>
    </row>
    <row r="62" spans="1:7" ht="15" customHeight="1" x14ac:dyDescent="0.15">
      <c r="A62" s="6">
        <f t="shared" si="0"/>
        <v>52</v>
      </c>
      <c r="B62" s="12" t="s">
        <v>30</v>
      </c>
      <c r="C62" s="38" t="s">
        <v>88</v>
      </c>
      <c r="D62" s="38" t="s">
        <v>88</v>
      </c>
      <c r="E62" s="10">
        <v>0.23</v>
      </c>
      <c r="F62" s="3" t="s">
        <v>98</v>
      </c>
    </row>
    <row r="63" spans="1:7" ht="15" customHeight="1" x14ac:dyDescent="0.15">
      <c r="A63" s="6">
        <f t="shared" si="0"/>
        <v>53</v>
      </c>
      <c r="B63" s="12" t="s">
        <v>29</v>
      </c>
      <c r="C63" s="9" t="s">
        <v>88</v>
      </c>
      <c r="D63" s="35" t="s">
        <v>88</v>
      </c>
      <c r="E63" s="5">
        <v>0.4</v>
      </c>
      <c r="F63" s="3" t="s">
        <v>98</v>
      </c>
    </row>
    <row r="64" spans="1:7" ht="15" customHeight="1" x14ac:dyDescent="0.15">
      <c r="A64" s="6">
        <f t="shared" si="0"/>
        <v>54</v>
      </c>
      <c r="B64" s="12" t="s">
        <v>107</v>
      </c>
      <c r="C64" s="9" t="s">
        <v>88</v>
      </c>
      <c r="D64" s="35" t="s">
        <v>88</v>
      </c>
      <c r="E64" s="4">
        <v>0.13</v>
      </c>
      <c r="F64" s="3" t="s">
        <v>94</v>
      </c>
    </row>
    <row r="65" spans="1:6" ht="15" customHeight="1" x14ac:dyDescent="0.15">
      <c r="A65" s="6">
        <f t="shared" si="0"/>
        <v>55</v>
      </c>
      <c r="B65" s="12" t="s">
        <v>28</v>
      </c>
      <c r="C65" s="9" t="s">
        <v>88</v>
      </c>
      <c r="D65" s="9" t="s">
        <v>88</v>
      </c>
      <c r="E65" s="11">
        <v>0.17</v>
      </c>
      <c r="F65" s="3" t="s">
        <v>94</v>
      </c>
    </row>
    <row r="66" spans="1:6" ht="15" customHeight="1" x14ac:dyDescent="0.15">
      <c r="A66" s="6">
        <f t="shared" si="0"/>
        <v>56</v>
      </c>
      <c r="B66" s="12" t="s">
        <v>27</v>
      </c>
      <c r="C66" s="9" t="s">
        <v>83</v>
      </c>
      <c r="D66" s="9" t="s">
        <v>83</v>
      </c>
      <c r="E66" s="11">
        <v>0.13</v>
      </c>
      <c r="F66" s="3" t="s">
        <v>98</v>
      </c>
    </row>
    <row r="67" spans="1:6" ht="15" customHeight="1" x14ac:dyDescent="0.15">
      <c r="A67" s="6">
        <f t="shared" si="0"/>
        <v>57</v>
      </c>
      <c r="B67" s="12" t="s">
        <v>26</v>
      </c>
      <c r="C67" s="35" t="s">
        <v>88</v>
      </c>
      <c r="D67" s="35" t="s">
        <v>88</v>
      </c>
      <c r="E67" s="4">
        <v>0.14000000000000001</v>
      </c>
      <c r="F67" s="3" t="s">
        <v>98</v>
      </c>
    </row>
    <row r="68" spans="1:6" ht="15" customHeight="1" x14ac:dyDescent="0.15">
      <c r="A68" s="6">
        <f t="shared" si="0"/>
        <v>58</v>
      </c>
      <c r="B68" s="12" t="s">
        <v>25</v>
      </c>
      <c r="C68" s="9" t="s">
        <v>83</v>
      </c>
      <c r="D68" s="9" t="s">
        <v>83</v>
      </c>
      <c r="E68" s="11">
        <v>0.13</v>
      </c>
      <c r="F68" s="3" t="s">
        <v>98</v>
      </c>
    </row>
    <row r="69" spans="1:6" ht="15" customHeight="1" x14ac:dyDescent="0.15">
      <c r="A69" s="6">
        <f t="shared" si="0"/>
        <v>59</v>
      </c>
      <c r="B69" s="12" t="s">
        <v>24</v>
      </c>
      <c r="C69" s="9" t="s">
        <v>83</v>
      </c>
      <c r="D69" s="9" t="s">
        <v>83</v>
      </c>
      <c r="E69" s="4">
        <v>0.15</v>
      </c>
      <c r="F69" s="3" t="s">
        <v>98</v>
      </c>
    </row>
    <row r="70" spans="1:6" ht="15" customHeight="1" x14ac:dyDescent="0.15">
      <c r="A70" s="6">
        <f t="shared" si="0"/>
        <v>60</v>
      </c>
      <c r="B70" s="12" t="s">
        <v>23</v>
      </c>
      <c r="C70" s="35" t="s">
        <v>88</v>
      </c>
      <c r="D70" s="35" t="s">
        <v>88</v>
      </c>
      <c r="E70" s="4">
        <v>0.13</v>
      </c>
      <c r="F70" s="3" t="s">
        <v>98</v>
      </c>
    </row>
    <row r="71" spans="1:6" ht="15" customHeight="1" x14ac:dyDescent="0.15">
      <c r="A71" s="6">
        <f t="shared" si="0"/>
        <v>61</v>
      </c>
      <c r="B71" s="12" t="s">
        <v>84</v>
      </c>
      <c r="C71" s="35" t="s">
        <v>88</v>
      </c>
      <c r="D71" s="35" t="s">
        <v>88</v>
      </c>
      <c r="E71" s="4">
        <v>0.15</v>
      </c>
      <c r="F71" s="3" t="s">
        <v>98</v>
      </c>
    </row>
    <row r="72" spans="1:6" ht="15" customHeight="1" x14ac:dyDescent="0.15">
      <c r="A72" s="6">
        <f t="shared" si="0"/>
        <v>62</v>
      </c>
      <c r="B72" s="12" t="s">
        <v>85</v>
      </c>
      <c r="C72" s="9" t="s">
        <v>83</v>
      </c>
      <c r="D72" s="9" t="s">
        <v>83</v>
      </c>
      <c r="E72" s="4">
        <v>0.11</v>
      </c>
      <c r="F72" s="3" t="s">
        <v>98</v>
      </c>
    </row>
    <row r="73" spans="1:6" ht="15" customHeight="1" x14ac:dyDescent="0.15">
      <c r="A73" s="6">
        <f t="shared" si="0"/>
        <v>63</v>
      </c>
      <c r="B73" s="12" t="s">
        <v>22</v>
      </c>
      <c r="C73" s="39" t="s">
        <v>88</v>
      </c>
      <c r="D73" s="39" t="s">
        <v>88</v>
      </c>
      <c r="E73" s="42">
        <v>0.15</v>
      </c>
      <c r="F73" s="17" t="s">
        <v>98</v>
      </c>
    </row>
    <row r="74" spans="1:6" ht="15" customHeight="1" x14ac:dyDescent="0.15">
      <c r="A74" s="6">
        <f t="shared" si="0"/>
        <v>64</v>
      </c>
      <c r="B74" s="12" t="s">
        <v>21</v>
      </c>
      <c r="C74" s="9" t="s">
        <v>83</v>
      </c>
      <c r="D74" s="9" t="s">
        <v>83</v>
      </c>
      <c r="E74" s="4">
        <v>0.11</v>
      </c>
      <c r="F74" s="3" t="s">
        <v>98</v>
      </c>
    </row>
    <row r="75" spans="1:6" ht="15" customHeight="1" x14ac:dyDescent="0.15">
      <c r="A75" s="6">
        <f t="shared" si="0"/>
        <v>65</v>
      </c>
      <c r="B75" s="12" t="s">
        <v>20</v>
      </c>
      <c r="C75" s="9" t="s">
        <v>83</v>
      </c>
      <c r="D75" s="9" t="s">
        <v>83</v>
      </c>
      <c r="E75" s="4">
        <v>0.11</v>
      </c>
      <c r="F75" s="3" t="s">
        <v>98</v>
      </c>
    </row>
    <row r="76" spans="1:6" ht="15" customHeight="1" x14ac:dyDescent="0.15">
      <c r="A76" s="6">
        <f t="shared" si="0"/>
        <v>66</v>
      </c>
      <c r="B76" s="12" t="s">
        <v>19</v>
      </c>
      <c r="C76" s="35" t="s">
        <v>88</v>
      </c>
      <c r="D76" s="35" t="s">
        <v>88</v>
      </c>
      <c r="E76" s="4">
        <v>0.12</v>
      </c>
      <c r="F76" s="17" t="s">
        <v>98</v>
      </c>
    </row>
    <row r="77" spans="1:6" ht="15" customHeight="1" x14ac:dyDescent="0.15">
      <c r="A77" s="6">
        <f t="shared" ref="A77:A98" si="1">A76+1</f>
        <v>67</v>
      </c>
      <c r="B77" s="12" t="s">
        <v>18</v>
      </c>
      <c r="C77" s="9" t="s">
        <v>83</v>
      </c>
      <c r="D77" s="9" t="s">
        <v>83</v>
      </c>
      <c r="E77" s="11">
        <v>0.13</v>
      </c>
      <c r="F77" s="3" t="s">
        <v>98</v>
      </c>
    </row>
    <row r="78" spans="1:6" ht="15" customHeight="1" x14ac:dyDescent="0.15">
      <c r="A78" s="6">
        <f t="shared" si="1"/>
        <v>68</v>
      </c>
      <c r="B78" s="12" t="s">
        <v>17</v>
      </c>
      <c r="C78" s="9" t="s">
        <v>83</v>
      </c>
      <c r="D78" s="9" t="s">
        <v>83</v>
      </c>
      <c r="E78" s="4">
        <v>0.12</v>
      </c>
      <c r="F78" s="3" t="s">
        <v>98</v>
      </c>
    </row>
    <row r="79" spans="1:6" ht="15" customHeight="1" x14ac:dyDescent="0.15">
      <c r="A79" s="6">
        <f t="shared" si="1"/>
        <v>69</v>
      </c>
      <c r="B79" s="12" t="s">
        <v>16</v>
      </c>
      <c r="C79" s="9" t="s">
        <v>83</v>
      </c>
      <c r="D79" s="9" t="s">
        <v>83</v>
      </c>
      <c r="E79" s="32">
        <v>0.13</v>
      </c>
      <c r="F79" s="3" t="s">
        <v>98</v>
      </c>
    </row>
    <row r="80" spans="1:6" ht="15" customHeight="1" x14ac:dyDescent="0.15">
      <c r="A80" s="6">
        <f t="shared" si="1"/>
        <v>70</v>
      </c>
      <c r="B80" s="12" t="s">
        <v>15</v>
      </c>
      <c r="C80" s="35" t="s">
        <v>117</v>
      </c>
      <c r="D80" s="35" t="s">
        <v>117</v>
      </c>
      <c r="E80" s="4">
        <v>0.22</v>
      </c>
      <c r="F80" s="17" t="s">
        <v>98</v>
      </c>
    </row>
    <row r="81" spans="1:6" ht="15" customHeight="1" x14ac:dyDescent="0.15">
      <c r="A81" s="6">
        <f t="shared" si="1"/>
        <v>71</v>
      </c>
      <c r="B81" s="12" t="s">
        <v>14</v>
      </c>
      <c r="C81" s="9" t="s">
        <v>83</v>
      </c>
      <c r="D81" s="9" t="s">
        <v>83</v>
      </c>
      <c r="E81" s="11">
        <v>0.18</v>
      </c>
      <c r="F81" s="3" t="s">
        <v>98</v>
      </c>
    </row>
    <row r="82" spans="1:6" ht="15" customHeight="1" x14ac:dyDescent="0.15">
      <c r="A82" s="6">
        <f t="shared" si="1"/>
        <v>72</v>
      </c>
      <c r="B82" s="12" t="s">
        <v>13</v>
      </c>
      <c r="C82" s="35" t="s">
        <v>118</v>
      </c>
      <c r="D82" s="35" t="s">
        <v>118</v>
      </c>
      <c r="E82" s="32">
        <v>0.2</v>
      </c>
      <c r="F82" s="17" t="s">
        <v>115</v>
      </c>
    </row>
    <row r="83" spans="1:6" ht="15" customHeight="1" x14ac:dyDescent="0.15">
      <c r="A83" s="6">
        <f t="shared" si="1"/>
        <v>73</v>
      </c>
      <c r="B83" s="12" t="s">
        <v>12</v>
      </c>
      <c r="C83" s="9" t="s">
        <v>83</v>
      </c>
      <c r="D83" s="9" t="s">
        <v>83</v>
      </c>
      <c r="E83" s="5">
        <v>0.21</v>
      </c>
      <c r="F83" s="17" t="s">
        <v>94</v>
      </c>
    </row>
    <row r="84" spans="1:6" ht="15" customHeight="1" x14ac:dyDescent="0.15">
      <c r="A84" s="6">
        <f t="shared" si="1"/>
        <v>74</v>
      </c>
      <c r="B84" s="12" t="s">
        <v>11</v>
      </c>
      <c r="C84" s="35" t="s">
        <v>119</v>
      </c>
      <c r="D84" s="35" t="s">
        <v>119</v>
      </c>
      <c r="E84" s="5">
        <v>0.16</v>
      </c>
      <c r="F84" s="3" t="s">
        <v>115</v>
      </c>
    </row>
    <row r="85" spans="1:6" ht="15" customHeight="1" x14ac:dyDescent="0.15">
      <c r="A85" s="6">
        <f t="shared" si="1"/>
        <v>75</v>
      </c>
      <c r="B85" s="12" t="s">
        <v>10</v>
      </c>
      <c r="C85" s="9" t="s">
        <v>83</v>
      </c>
      <c r="D85" s="9" t="s">
        <v>83</v>
      </c>
      <c r="E85" s="11">
        <v>0.13</v>
      </c>
      <c r="F85" s="17" t="s">
        <v>94</v>
      </c>
    </row>
    <row r="86" spans="1:6" ht="15" customHeight="1" x14ac:dyDescent="0.15">
      <c r="A86" s="6">
        <f t="shared" si="1"/>
        <v>76</v>
      </c>
      <c r="B86" s="13" t="s">
        <v>9</v>
      </c>
      <c r="C86" s="9" t="s">
        <v>83</v>
      </c>
      <c r="D86" s="9" t="s">
        <v>83</v>
      </c>
      <c r="E86" s="5">
        <v>0.28999999999999998</v>
      </c>
      <c r="F86" s="17" t="s">
        <v>94</v>
      </c>
    </row>
    <row r="87" spans="1:6" ht="15" customHeight="1" x14ac:dyDescent="0.15">
      <c r="A87" s="6">
        <f t="shared" si="1"/>
        <v>77</v>
      </c>
      <c r="B87" s="12" t="s">
        <v>8</v>
      </c>
      <c r="C87" s="4">
        <v>0.2</v>
      </c>
      <c r="D87" s="34">
        <v>0.19</v>
      </c>
      <c r="E87" s="4">
        <v>0.2</v>
      </c>
      <c r="F87" s="3" t="s">
        <v>0</v>
      </c>
    </row>
    <row r="88" spans="1:6" ht="15" customHeight="1" x14ac:dyDescent="0.15">
      <c r="A88" s="6">
        <f t="shared" si="1"/>
        <v>78</v>
      </c>
      <c r="B88" s="12" t="s">
        <v>7</v>
      </c>
      <c r="C88" s="9" t="s">
        <v>83</v>
      </c>
      <c r="D88" s="9" t="s">
        <v>83</v>
      </c>
      <c r="E88" s="31">
        <v>0.21</v>
      </c>
      <c r="F88" s="17" t="s">
        <v>94</v>
      </c>
    </row>
    <row r="89" spans="1:6" ht="15" customHeight="1" x14ac:dyDescent="0.15">
      <c r="A89" s="6">
        <f t="shared" si="1"/>
        <v>79</v>
      </c>
      <c r="B89" s="12" t="s">
        <v>6</v>
      </c>
      <c r="C89" s="9" t="s">
        <v>83</v>
      </c>
      <c r="D89" s="9" t="s">
        <v>83</v>
      </c>
      <c r="E89" s="8">
        <v>0.18</v>
      </c>
      <c r="F89" s="17" t="s">
        <v>94</v>
      </c>
    </row>
    <row r="90" spans="1:6" ht="15" customHeight="1" x14ac:dyDescent="0.15">
      <c r="A90" s="6">
        <f t="shared" si="1"/>
        <v>80</v>
      </c>
      <c r="B90" s="12" t="s">
        <v>5</v>
      </c>
      <c r="C90" s="35" t="s">
        <v>88</v>
      </c>
      <c r="D90" s="38" t="s">
        <v>88</v>
      </c>
      <c r="E90" s="16">
        <v>0.2</v>
      </c>
      <c r="F90" s="3" t="s">
        <v>98</v>
      </c>
    </row>
    <row r="91" spans="1:6" ht="15" customHeight="1" x14ac:dyDescent="0.15">
      <c r="A91" s="6">
        <f t="shared" si="1"/>
        <v>81</v>
      </c>
      <c r="B91" s="12" t="s">
        <v>96</v>
      </c>
      <c r="C91" s="38" t="s">
        <v>88</v>
      </c>
      <c r="D91" s="40" t="s">
        <v>88</v>
      </c>
      <c r="E91" s="15">
        <v>0.15</v>
      </c>
      <c r="F91" s="17" t="s">
        <v>94</v>
      </c>
    </row>
    <row r="92" spans="1:6" ht="15" customHeight="1" x14ac:dyDescent="0.15">
      <c r="A92" s="6">
        <f t="shared" si="1"/>
        <v>82</v>
      </c>
      <c r="B92" s="12" t="s">
        <v>4</v>
      </c>
      <c r="C92" s="9" t="s">
        <v>83</v>
      </c>
      <c r="D92" s="9" t="s">
        <v>83</v>
      </c>
      <c r="E92" s="8">
        <v>0.24</v>
      </c>
      <c r="F92" s="17" t="s">
        <v>94</v>
      </c>
    </row>
    <row r="93" spans="1:6" ht="15" customHeight="1" x14ac:dyDescent="0.15">
      <c r="A93" s="6">
        <f t="shared" si="1"/>
        <v>83</v>
      </c>
      <c r="B93" s="13" t="s">
        <v>3</v>
      </c>
      <c r="C93" s="9" t="s">
        <v>83</v>
      </c>
      <c r="D93" s="9" t="s">
        <v>83</v>
      </c>
      <c r="E93" s="11">
        <v>0.17</v>
      </c>
      <c r="F93" s="17" t="s">
        <v>94</v>
      </c>
    </row>
    <row r="94" spans="1:6" ht="15" customHeight="1" x14ac:dyDescent="0.15">
      <c r="A94" s="6">
        <f t="shared" si="1"/>
        <v>84</v>
      </c>
      <c r="B94" s="12" t="s">
        <v>2</v>
      </c>
      <c r="C94" s="9" t="s">
        <v>83</v>
      </c>
      <c r="D94" s="9" t="s">
        <v>83</v>
      </c>
      <c r="E94" s="11">
        <v>0.23</v>
      </c>
      <c r="F94" s="17" t="s">
        <v>94</v>
      </c>
    </row>
    <row r="95" spans="1:6" ht="15" customHeight="1" x14ac:dyDescent="0.15">
      <c r="A95" s="6">
        <f t="shared" si="1"/>
        <v>85</v>
      </c>
      <c r="B95" s="12" t="s">
        <v>1</v>
      </c>
      <c r="C95" s="41" t="s">
        <v>118</v>
      </c>
      <c r="D95" s="41" t="s">
        <v>118</v>
      </c>
      <c r="E95" s="8">
        <v>0.17</v>
      </c>
      <c r="F95" s="3" t="s">
        <v>115</v>
      </c>
    </row>
    <row r="96" spans="1:6" ht="15" customHeight="1" x14ac:dyDescent="0.15">
      <c r="A96" s="6">
        <f t="shared" si="1"/>
        <v>86</v>
      </c>
      <c r="B96" s="12" t="s">
        <v>97</v>
      </c>
      <c r="C96" s="9" t="s">
        <v>83</v>
      </c>
      <c r="D96" s="9" t="s">
        <v>83</v>
      </c>
      <c r="E96" s="11">
        <v>0.1</v>
      </c>
      <c r="F96" s="17" t="s">
        <v>94</v>
      </c>
    </row>
    <row r="97" spans="1:6" ht="15" customHeight="1" x14ac:dyDescent="0.15">
      <c r="A97" s="6">
        <f t="shared" si="1"/>
        <v>87</v>
      </c>
      <c r="B97" s="12" t="s">
        <v>105</v>
      </c>
      <c r="C97" s="9" t="s">
        <v>88</v>
      </c>
      <c r="D97" s="9" t="s">
        <v>88</v>
      </c>
      <c r="E97" s="11">
        <v>0.12</v>
      </c>
      <c r="F97" s="17" t="s">
        <v>94</v>
      </c>
    </row>
    <row r="98" spans="1:6" ht="15" customHeight="1" x14ac:dyDescent="0.15">
      <c r="A98" s="6">
        <f t="shared" si="1"/>
        <v>88</v>
      </c>
      <c r="B98" s="7" t="s">
        <v>106</v>
      </c>
      <c r="C98" s="9" t="s">
        <v>83</v>
      </c>
      <c r="D98" s="9" t="s">
        <v>83</v>
      </c>
      <c r="E98" s="8">
        <v>0.14000000000000001</v>
      </c>
      <c r="F98" s="3" t="s">
        <v>94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0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16383" man="1"/>
    <brk id="58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109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23" t="s">
        <v>64</v>
      </c>
      <c r="C11" s="9" t="s">
        <v>83</v>
      </c>
      <c r="D11" s="9" t="s">
        <v>83</v>
      </c>
      <c r="E11" s="11">
        <v>0.22</v>
      </c>
      <c r="F11" s="3" t="s">
        <v>94</v>
      </c>
      <c r="H11" s="1" t="s">
        <v>0</v>
      </c>
      <c r="I11" s="1">
        <f>COUNTIF(F$11:F$98,"設置完了")</f>
        <v>19</v>
      </c>
    </row>
    <row r="12" spans="1:9" ht="15" customHeight="1" x14ac:dyDescent="0.15">
      <c r="A12" s="6">
        <f>A11+1</f>
        <v>2</v>
      </c>
      <c r="B12" s="13" t="s">
        <v>63</v>
      </c>
      <c r="C12" s="9" t="s">
        <v>88</v>
      </c>
      <c r="D12" s="9" t="s">
        <v>88</v>
      </c>
      <c r="E12" s="11">
        <v>0.25</v>
      </c>
      <c r="F12" s="3" t="s">
        <v>98</v>
      </c>
      <c r="H12" s="1" t="s">
        <v>98</v>
      </c>
      <c r="I12" s="1">
        <f>COUNTIF(F$11:F$98,"輸送中")</f>
        <v>69</v>
      </c>
    </row>
    <row r="13" spans="1:9" ht="15" customHeight="1" x14ac:dyDescent="0.15">
      <c r="A13" s="6">
        <f t="shared" ref="A13:A76" si="0">A12+1</f>
        <v>3</v>
      </c>
      <c r="B13" s="13" t="s">
        <v>61</v>
      </c>
      <c r="C13" s="9" t="s">
        <v>88</v>
      </c>
      <c r="D13" s="9" t="s">
        <v>88</v>
      </c>
      <c r="E13" s="11">
        <v>0.16</v>
      </c>
      <c r="F13" s="3" t="s">
        <v>98</v>
      </c>
      <c r="H13" s="1" t="s">
        <v>100</v>
      </c>
      <c r="I13" s="1">
        <f>COUNTIF(F$11:F$98,"移送済")</f>
        <v>0</v>
      </c>
    </row>
    <row r="14" spans="1:9" ht="15" customHeight="1" x14ac:dyDescent="0.15">
      <c r="A14" s="6">
        <f t="shared" si="0"/>
        <v>4</v>
      </c>
      <c r="B14" s="13" t="s">
        <v>60</v>
      </c>
      <c r="C14" s="9" t="s">
        <v>88</v>
      </c>
      <c r="D14" s="9" t="s">
        <v>88</v>
      </c>
      <c r="E14" s="11">
        <v>0.17</v>
      </c>
      <c r="F14" s="3" t="s">
        <v>98</v>
      </c>
      <c r="G14" s="36"/>
      <c r="H14" s="1" t="s">
        <v>62</v>
      </c>
      <c r="I14" s="1">
        <f>SUM(I11:I13)</f>
        <v>88</v>
      </c>
    </row>
    <row r="15" spans="1:9" ht="15" customHeight="1" x14ac:dyDescent="0.15">
      <c r="A15" s="6">
        <f t="shared" si="0"/>
        <v>5</v>
      </c>
      <c r="B15" s="13" t="s">
        <v>59</v>
      </c>
      <c r="C15" s="11">
        <v>0.11</v>
      </c>
      <c r="D15" s="11">
        <v>0.11</v>
      </c>
      <c r="E15" s="11">
        <v>0.28999999999999998</v>
      </c>
      <c r="F15" s="3" t="s">
        <v>95</v>
      </c>
      <c r="G15" s="20"/>
    </row>
    <row r="16" spans="1:9" ht="15" customHeight="1" x14ac:dyDescent="0.15">
      <c r="A16" s="6">
        <f t="shared" si="0"/>
        <v>6</v>
      </c>
      <c r="B16" s="13" t="s">
        <v>58</v>
      </c>
      <c r="C16" s="9" t="s">
        <v>83</v>
      </c>
      <c r="D16" s="9" t="s">
        <v>83</v>
      </c>
      <c r="E16" s="11">
        <v>0.14000000000000001</v>
      </c>
      <c r="F16" s="3" t="s">
        <v>94</v>
      </c>
    </row>
    <row r="17" spans="1:6" ht="15" customHeight="1" x14ac:dyDescent="0.15">
      <c r="A17" s="6">
        <f t="shared" si="0"/>
        <v>7</v>
      </c>
      <c r="B17" s="13" t="s">
        <v>57</v>
      </c>
      <c r="C17" s="9" t="s">
        <v>83</v>
      </c>
      <c r="D17" s="9" t="s">
        <v>83</v>
      </c>
      <c r="E17" s="9" t="s">
        <v>83</v>
      </c>
      <c r="F17" s="3" t="s">
        <v>94</v>
      </c>
    </row>
    <row r="18" spans="1:6" ht="15" customHeight="1" x14ac:dyDescent="0.15">
      <c r="A18" s="6">
        <f t="shared" si="0"/>
        <v>8</v>
      </c>
      <c r="B18" s="13" t="s">
        <v>77</v>
      </c>
      <c r="C18" s="9" t="s">
        <v>83</v>
      </c>
      <c r="D18" s="9" t="s">
        <v>83</v>
      </c>
      <c r="E18" s="9" t="s">
        <v>83</v>
      </c>
      <c r="F18" s="3" t="s">
        <v>98</v>
      </c>
    </row>
    <row r="19" spans="1:6" ht="15" customHeight="1" x14ac:dyDescent="0.15">
      <c r="A19" s="6">
        <f t="shared" si="0"/>
        <v>9</v>
      </c>
      <c r="B19" s="13" t="s">
        <v>56</v>
      </c>
      <c r="C19" s="22" t="s">
        <v>114</v>
      </c>
      <c r="D19" s="22" t="s">
        <v>114</v>
      </c>
      <c r="E19" s="22" t="s">
        <v>114</v>
      </c>
      <c r="F19" s="3" t="s">
        <v>115</v>
      </c>
    </row>
    <row r="20" spans="1:6" ht="15" customHeight="1" x14ac:dyDescent="0.15">
      <c r="A20" s="6">
        <f t="shared" si="0"/>
        <v>10</v>
      </c>
      <c r="B20" s="13" t="s">
        <v>55</v>
      </c>
      <c r="C20" s="9" t="s">
        <v>114</v>
      </c>
      <c r="D20" s="9" t="s">
        <v>114</v>
      </c>
      <c r="E20" s="11">
        <v>0.22</v>
      </c>
      <c r="F20" s="3" t="s">
        <v>98</v>
      </c>
    </row>
    <row r="21" spans="1:6" ht="15" customHeight="1" x14ac:dyDescent="0.15">
      <c r="A21" s="6">
        <f t="shared" si="0"/>
        <v>11</v>
      </c>
      <c r="B21" s="13" t="s">
        <v>54</v>
      </c>
      <c r="C21" s="9" t="s">
        <v>83</v>
      </c>
      <c r="D21" s="9" t="s">
        <v>83</v>
      </c>
      <c r="E21" s="11">
        <v>0.19</v>
      </c>
      <c r="F21" s="3" t="s">
        <v>94</v>
      </c>
    </row>
    <row r="22" spans="1:6" ht="15" customHeight="1" x14ac:dyDescent="0.15">
      <c r="A22" s="6">
        <f t="shared" si="0"/>
        <v>12</v>
      </c>
      <c r="B22" s="13" t="s">
        <v>108</v>
      </c>
      <c r="C22" s="9" t="s">
        <v>83</v>
      </c>
      <c r="D22" s="9" t="s">
        <v>83</v>
      </c>
      <c r="E22" s="11">
        <v>0.11</v>
      </c>
      <c r="F22" s="3" t="s">
        <v>94</v>
      </c>
    </row>
    <row r="23" spans="1:6" ht="15" customHeight="1" x14ac:dyDescent="0.15">
      <c r="A23" s="6">
        <f t="shared" si="0"/>
        <v>13</v>
      </c>
      <c r="B23" s="13" t="s">
        <v>53</v>
      </c>
      <c r="C23" s="18">
        <v>0.08</v>
      </c>
      <c r="D23" s="18">
        <v>0.08</v>
      </c>
      <c r="E23" s="18">
        <v>0.1</v>
      </c>
      <c r="F23" s="3" t="s">
        <v>0</v>
      </c>
    </row>
    <row r="24" spans="1:6" ht="15" customHeight="1" x14ac:dyDescent="0.15">
      <c r="A24" s="6">
        <f t="shared" si="0"/>
        <v>14</v>
      </c>
      <c r="B24" s="13" t="s">
        <v>79</v>
      </c>
      <c r="C24" s="18">
        <v>0.08</v>
      </c>
      <c r="D24" s="18">
        <v>0.08</v>
      </c>
      <c r="E24" s="18">
        <v>0.12</v>
      </c>
      <c r="F24" s="3" t="s">
        <v>95</v>
      </c>
    </row>
    <row r="25" spans="1:6" ht="15" customHeight="1" x14ac:dyDescent="0.15">
      <c r="A25" s="6">
        <f t="shared" si="0"/>
        <v>15</v>
      </c>
      <c r="B25" s="13" t="s">
        <v>52</v>
      </c>
      <c r="C25" s="11">
        <v>0.12</v>
      </c>
      <c r="D25" s="11">
        <v>0.12</v>
      </c>
      <c r="E25" s="11">
        <v>0.3</v>
      </c>
      <c r="F25" s="3" t="s">
        <v>0</v>
      </c>
    </row>
    <row r="26" spans="1:6" ht="15" customHeight="1" x14ac:dyDescent="0.15">
      <c r="A26" s="6">
        <f t="shared" si="0"/>
        <v>16</v>
      </c>
      <c r="B26" s="13" t="s">
        <v>90</v>
      </c>
      <c r="C26" s="18">
        <v>0.14000000000000001</v>
      </c>
      <c r="D26" s="18">
        <v>0.13</v>
      </c>
      <c r="E26" s="18">
        <v>0.19</v>
      </c>
      <c r="F26" s="17" t="s">
        <v>0</v>
      </c>
    </row>
    <row r="27" spans="1:6" ht="15" customHeight="1" x14ac:dyDescent="0.15">
      <c r="A27" s="6">
        <f t="shared" si="0"/>
        <v>17</v>
      </c>
      <c r="B27" s="13" t="s">
        <v>91</v>
      </c>
      <c r="C27" s="18">
        <v>0.08</v>
      </c>
      <c r="D27" s="18">
        <v>0.09</v>
      </c>
      <c r="E27" s="18">
        <v>0.15</v>
      </c>
      <c r="F27" s="17" t="s">
        <v>0</v>
      </c>
    </row>
    <row r="28" spans="1:6" ht="15" customHeight="1" x14ac:dyDescent="0.15">
      <c r="A28" s="6">
        <f t="shared" si="0"/>
        <v>18</v>
      </c>
      <c r="B28" s="13" t="s">
        <v>81</v>
      </c>
      <c r="C28" s="18">
        <v>0.12</v>
      </c>
      <c r="D28" s="18">
        <v>0.12</v>
      </c>
      <c r="E28" s="18">
        <v>0.15</v>
      </c>
      <c r="F28" s="17" t="s">
        <v>0</v>
      </c>
    </row>
    <row r="29" spans="1:6" ht="15" customHeight="1" x14ac:dyDescent="0.15">
      <c r="A29" s="6">
        <f t="shared" si="0"/>
        <v>19</v>
      </c>
      <c r="B29" s="13" t="s">
        <v>51</v>
      </c>
      <c r="C29" s="11">
        <v>0.11</v>
      </c>
      <c r="D29" s="11">
        <v>0.1</v>
      </c>
      <c r="E29" s="11">
        <v>0.16</v>
      </c>
      <c r="F29" s="3" t="s">
        <v>99</v>
      </c>
    </row>
    <row r="30" spans="1:6" ht="15" customHeight="1" x14ac:dyDescent="0.15">
      <c r="A30" s="6">
        <f t="shared" si="0"/>
        <v>20</v>
      </c>
      <c r="B30" s="13" t="s">
        <v>92</v>
      </c>
      <c r="C30" s="18">
        <v>0.09</v>
      </c>
      <c r="D30" s="18">
        <v>0.09</v>
      </c>
      <c r="E30" s="18">
        <v>0.13</v>
      </c>
      <c r="F30" s="17" t="s">
        <v>0</v>
      </c>
    </row>
    <row r="31" spans="1:6" ht="15" customHeight="1" x14ac:dyDescent="0.15">
      <c r="A31" s="6">
        <f t="shared" si="0"/>
        <v>21</v>
      </c>
      <c r="B31" s="13" t="s">
        <v>50</v>
      </c>
      <c r="C31" s="18">
        <v>0.13</v>
      </c>
      <c r="D31" s="18">
        <v>0.14000000000000001</v>
      </c>
      <c r="E31" s="18">
        <v>0.21</v>
      </c>
      <c r="F31" s="17" t="s">
        <v>0</v>
      </c>
    </row>
    <row r="32" spans="1:6" ht="15" customHeight="1" x14ac:dyDescent="0.15">
      <c r="A32" s="6">
        <f t="shared" si="0"/>
        <v>22</v>
      </c>
      <c r="B32" s="13" t="s">
        <v>78</v>
      </c>
      <c r="C32" s="11">
        <v>0.14000000000000001</v>
      </c>
      <c r="D32" s="11">
        <v>0.14000000000000001</v>
      </c>
      <c r="E32" s="11">
        <v>0.27</v>
      </c>
      <c r="F32" s="3" t="s">
        <v>0</v>
      </c>
    </row>
    <row r="33" spans="1:6" ht="15" customHeight="1" x14ac:dyDescent="0.15">
      <c r="A33" s="6">
        <f t="shared" si="0"/>
        <v>23</v>
      </c>
      <c r="B33" s="13" t="s">
        <v>49</v>
      </c>
      <c r="C33" s="22" t="s">
        <v>88</v>
      </c>
      <c r="D33" s="22" t="s">
        <v>88</v>
      </c>
      <c r="E33" s="14">
        <v>0.22</v>
      </c>
      <c r="F33" s="3" t="s">
        <v>98</v>
      </c>
    </row>
    <row r="34" spans="1:6" ht="15" customHeight="1" x14ac:dyDescent="0.15">
      <c r="A34" s="6">
        <f t="shared" si="0"/>
        <v>24</v>
      </c>
      <c r="B34" s="13" t="s">
        <v>48</v>
      </c>
      <c r="C34" s="14">
        <v>0.16</v>
      </c>
      <c r="D34" s="14">
        <v>0.15</v>
      </c>
      <c r="E34" s="14">
        <v>0.18</v>
      </c>
      <c r="F34" s="3" t="s">
        <v>0</v>
      </c>
    </row>
    <row r="35" spans="1:6" ht="15" customHeight="1" x14ac:dyDescent="0.15">
      <c r="A35" s="6">
        <f t="shared" si="0"/>
        <v>25</v>
      </c>
      <c r="B35" s="12" t="s">
        <v>47</v>
      </c>
      <c r="C35" s="14">
        <v>0.11</v>
      </c>
      <c r="D35" s="14">
        <v>0.12</v>
      </c>
      <c r="E35" s="14">
        <v>0.2</v>
      </c>
      <c r="F35" s="3" t="s">
        <v>0</v>
      </c>
    </row>
    <row r="36" spans="1:6" ht="15" customHeight="1" x14ac:dyDescent="0.15">
      <c r="A36" s="6">
        <f t="shared" si="0"/>
        <v>26</v>
      </c>
      <c r="B36" s="13" t="s">
        <v>46</v>
      </c>
      <c r="C36" s="14">
        <v>0.1</v>
      </c>
      <c r="D36" s="14">
        <v>0.1</v>
      </c>
      <c r="E36" s="14">
        <v>0.22</v>
      </c>
      <c r="F36" s="3" t="s">
        <v>0</v>
      </c>
    </row>
    <row r="37" spans="1:6" ht="15" customHeight="1" x14ac:dyDescent="0.15">
      <c r="A37" s="6">
        <f t="shared" si="0"/>
        <v>27</v>
      </c>
      <c r="B37" s="13" t="s">
        <v>45</v>
      </c>
      <c r="C37" s="9" t="s">
        <v>88</v>
      </c>
      <c r="D37" s="9" t="s">
        <v>88</v>
      </c>
      <c r="E37" s="18">
        <v>0.1</v>
      </c>
      <c r="F37" s="3" t="s">
        <v>98</v>
      </c>
    </row>
    <row r="38" spans="1:6" ht="15" customHeight="1" x14ac:dyDescent="0.15">
      <c r="A38" s="6">
        <f t="shared" si="0"/>
        <v>28</v>
      </c>
      <c r="B38" s="13" t="s">
        <v>89</v>
      </c>
      <c r="C38" s="9" t="s">
        <v>83</v>
      </c>
      <c r="D38" s="9" t="s">
        <v>83</v>
      </c>
      <c r="E38" s="18">
        <v>0.26</v>
      </c>
      <c r="F38" s="17" t="s">
        <v>94</v>
      </c>
    </row>
    <row r="39" spans="1:6" ht="15" customHeight="1" x14ac:dyDescent="0.15">
      <c r="A39" s="6">
        <f t="shared" si="0"/>
        <v>29</v>
      </c>
      <c r="B39" s="13" t="s">
        <v>80</v>
      </c>
      <c r="C39" s="9" t="s">
        <v>83</v>
      </c>
      <c r="D39" s="9" t="s">
        <v>83</v>
      </c>
      <c r="E39" s="18">
        <v>0.24</v>
      </c>
      <c r="F39" s="17" t="s">
        <v>94</v>
      </c>
    </row>
    <row r="40" spans="1:6" ht="15" customHeight="1" x14ac:dyDescent="0.15">
      <c r="A40" s="6">
        <f t="shared" si="0"/>
        <v>30</v>
      </c>
      <c r="B40" s="13" t="s">
        <v>44</v>
      </c>
      <c r="C40" s="22" t="s">
        <v>88</v>
      </c>
      <c r="D40" s="22" t="s">
        <v>88</v>
      </c>
      <c r="E40" s="18">
        <v>0.26</v>
      </c>
      <c r="F40" s="17" t="s">
        <v>98</v>
      </c>
    </row>
    <row r="41" spans="1:6" ht="15" customHeight="1" x14ac:dyDescent="0.15">
      <c r="A41" s="6">
        <f t="shared" si="0"/>
        <v>31</v>
      </c>
      <c r="B41" s="13" t="s">
        <v>43</v>
      </c>
      <c r="C41" s="9" t="s">
        <v>83</v>
      </c>
      <c r="D41" s="9" t="s">
        <v>83</v>
      </c>
      <c r="E41" s="19">
        <v>0.35</v>
      </c>
      <c r="F41" s="17" t="s">
        <v>98</v>
      </c>
    </row>
    <row r="42" spans="1:6" ht="15" customHeight="1" x14ac:dyDescent="0.15">
      <c r="A42" s="6">
        <f t="shared" si="0"/>
        <v>32</v>
      </c>
      <c r="B42" s="13" t="s">
        <v>42</v>
      </c>
      <c r="C42" s="9" t="s">
        <v>88</v>
      </c>
      <c r="D42" s="9" t="s">
        <v>88</v>
      </c>
      <c r="E42" s="11">
        <v>0.28000000000000003</v>
      </c>
      <c r="F42" s="17" t="s">
        <v>94</v>
      </c>
    </row>
    <row r="43" spans="1:6" ht="15" customHeight="1" x14ac:dyDescent="0.15">
      <c r="A43" s="6">
        <f t="shared" si="0"/>
        <v>33</v>
      </c>
      <c r="B43" s="13" t="s">
        <v>86</v>
      </c>
      <c r="C43" s="9" t="s">
        <v>83</v>
      </c>
      <c r="D43" s="9" t="s">
        <v>83</v>
      </c>
      <c r="E43" s="18">
        <v>0.1</v>
      </c>
      <c r="F43" s="17" t="s">
        <v>94</v>
      </c>
    </row>
    <row r="44" spans="1:6" ht="15" customHeight="1" x14ac:dyDescent="0.15">
      <c r="A44" s="6">
        <f t="shared" si="0"/>
        <v>34</v>
      </c>
      <c r="B44" s="13" t="s">
        <v>87</v>
      </c>
      <c r="C44" s="9" t="s">
        <v>83</v>
      </c>
      <c r="D44" s="9" t="s">
        <v>83</v>
      </c>
      <c r="E44" s="11">
        <v>0.28000000000000003</v>
      </c>
      <c r="F44" s="3" t="s">
        <v>98</v>
      </c>
    </row>
    <row r="45" spans="1:6" ht="15" customHeight="1" x14ac:dyDescent="0.15">
      <c r="A45" s="6">
        <f t="shared" si="0"/>
        <v>35</v>
      </c>
      <c r="B45" s="13" t="s">
        <v>41</v>
      </c>
      <c r="C45" s="9" t="s">
        <v>83</v>
      </c>
      <c r="D45" s="9" t="s">
        <v>83</v>
      </c>
      <c r="E45" s="33">
        <v>0.28000000000000003</v>
      </c>
      <c r="F45" s="3" t="s">
        <v>94</v>
      </c>
    </row>
    <row r="46" spans="1:6" ht="15" customHeight="1" x14ac:dyDescent="0.15">
      <c r="A46" s="6">
        <f t="shared" si="0"/>
        <v>36</v>
      </c>
      <c r="B46" s="13" t="s">
        <v>40</v>
      </c>
      <c r="C46" s="9" t="s">
        <v>83</v>
      </c>
      <c r="D46" s="9" t="s">
        <v>83</v>
      </c>
      <c r="E46" s="11">
        <v>0.33</v>
      </c>
      <c r="F46" s="3" t="s">
        <v>94</v>
      </c>
    </row>
    <row r="47" spans="1:6" ht="15" customHeight="1" x14ac:dyDescent="0.15">
      <c r="A47" s="6">
        <f t="shared" si="0"/>
        <v>37</v>
      </c>
      <c r="B47" s="13" t="s">
        <v>39</v>
      </c>
      <c r="C47" s="9" t="s">
        <v>110</v>
      </c>
      <c r="D47" s="9" t="s">
        <v>110</v>
      </c>
      <c r="E47" s="19">
        <v>0.19</v>
      </c>
      <c r="F47" s="3" t="s">
        <v>98</v>
      </c>
    </row>
    <row r="48" spans="1:6" ht="15" customHeight="1" x14ac:dyDescent="0.15">
      <c r="A48" s="6">
        <f t="shared" si="0"/>
        <v>38</v>
      </c>
      <c r="B48" s="13" t="s">
        <v>38</v>
      </c>
      <c r="C48" s="9" t="s">
        <v>88</v>
      </c>
      <c r="D48" s="9" t="s">
        <v>88</v>
      </c>
      <c r="E48" s="11">
        <v>0.26</v>
      </c>
      <c r="F48" s="3" t="s">
        <v>98</v>
      </c>
    </row>
    <row r="49" spans="1:7" ht="15" customHeight="1" x14ac:dyDescent="0.15">
      <c r="A49" s="6">
        <f t="shared" si="0"/>
        <v>39</v>
      </c>
      <c r="B49" s="13" t="s">
        <v>76</v>
      </c>
      <c r="C49" s="9" t="s">
        <v>88</v>
      </c>
      <c r="D49" s="9" t="s">
        <v>88</v>
      </c>
      <c r="E49" s="11">
        <v>0.26</v>
      </c>
      <c r="F49" s="3" t="s">
        <v>98</v>
      </c>
    </row>
    <row r="50" spans="1:7" ht="15" customHeight="1" x14ac:dyDescent="0.15">
      <c r="A50" s="6">
        <f t="shared" si="0"/>
        <v>40</v>
      </c>
      <c r="B50" s="13" t="s">
        <v>37</v>
      </c>
      <c r="C50" s="9" t="s">
        <v>88</v>
      </c>
      <c r="D50" s="9" t="s">
        <v>88</v>
      </c>
      <c r="E50" s="11">
        <v>0.25</v>
      </c>
      <c r="F50" s="3" t="s">
        <v>98</v>
      </c>
    </row>
    <row r="51" spans="1:7" ht="15" customHeight="1" x14ac:dyDescent="0.15">
      <c r="A51" s="6">
        <f t="shared" si="0"/>
        <v>41</v>
      </c>
      <c r="B51" s="13" t="s">
        <v>75</v>
      </c>
      <c r="C51" s="9" t="s">
        <v>88</v>
      </c>
      <c r="D51" s="9" t="s">
        <v>88</v>
      </c>
      <c r="E51" s="11">
        <v>0.25</v>
      </c>
      <c r="F51" s="3" t="s">
        <v>98</v>
      </c>
    </row>
    <row r="52" spans="1:7" ht="15" customHeight="1" x14ac:dyDescent="0.15">
      <c r="A52" s="6">
        <f t="shared" si="0"/>
        <v>42</v>
      </c>
      <c r="B52" s="12" t="s">
        <v>36</v>
      </c>
      <c r="C52" s="9" t="s">
        <v>88</v>
      </c>
      <c r="D52" s="37" t="s">
        <v>88</v>
      </c>
      <c r="E52" s="11">
        <v>0.25</v>
      </c>
      <c r="F52" s="3" t="s">
        <v>94</v>
      </c>
    </row>
    <row r="53" spans="1:7" ht="15" customHeight="1" x14ac:dyDescent="0.15">
      <c r="A53" s="6">
        <f t="shared" si="0"/>
        <v>43</v>
      </c>
      <c r="B53" s="12" t="s">
        <v>35</v>
      </c>
      <c r="C53" s="9" t="s">
        <v>83</v>
      </c>
      <c r="D53" s="9" t="s">
        <v>83</v>
      </c>
      <c r="E53" s="11">
        <v>0.19</v>
      </c>
      <c r="F53" s="3" t="s">
        <v>94</v>
      </c>
    </row>
    <row r="54" spans="1:7" ht="15" customHeight="1" x14ac:dyDescent="0.15">
      <c r="A54" s="6">
        <f t="shared" si="0"/>
        <v>44</v>
      </c>
      <c r="B54" s="12" t="s">
        <v>34</v>
      </c>
      <c r="C54" s="9" t="s">
        <v>83</v>
      </c>
      <c r="D54" s="9" t="s">
        <v>83</v>
      </c>
      <c r="E54" s="9" t="s">
        <v>83</v>
      </c>
      <c r="F54" s="3" t="s">
        <v>94</v>
      </c>
    </row>
    <row r="55" spans="1:7" ht="15" customHeight="1" x14ac:dyDescent="0.15">
      <c r="A55" s="6">
        <f t="shared" si="0"/>
        <v>45</v>
      </c>
      <c r="B55" s="13" t="s">
        <v>33</v>
      </c>
      <c r="C55" s="9" t="s">
        <v>83</v>
      </c>
      <c r="D55" s="9" t="s">
        <v>83</v>
      </c>
      <c r="E55" s="21">
        <v>0.32</v>
      </c>
      <c r="F55" s="3" t="s">
        <v>94</v>
      </c>
    </row>
    <row r="56" spans="1:7" ht="15" customHeight="1" x14ac:dyDescent="0.15">
      <c r="A56" s="6">
        <f t="shared" si="0"/>
        <v>46</v>
      </c>
      <c r="B56" s="13" t="s">
        <v>82</v>
      </c>
      <c r="C56" s="9" t="s">
        <v>83</v>
      </c>
      <c r="D56" s="9" t="s">
        <v>83</v>
      </c>
      <c r="E56" s="11">
        <v>0.22</v>
      </c>
      <c r="F56" s="3" t="s">
        <v>94</v>
      </c>
    </row>
    <row r="57" spans="1:7" ht="15" customHeight="1" x14ac:dyDescent="0.15">
      <c r="A57" s="6">
        <f t="shared" si="0"/>
        <v>47</v>
      </c>
      <c r="B57" s="13" t="s">
        <v>103</v>
      </c>
      <c r="C57" s="9" t="s">
        <v>83</v>
      </c>
      <c r="D57" s="9" t="s">
        <v>83</v>
      </c>
      <c r="E57" s="11">
        <v>0.18</v>
      </c>
      <c r="F57" s="3" t="s">
        <v>94</v>
      </c>
      <c r="G57" s="20"/>
    </row>
    <row r="58" spans="1:7" ht="15" customHeight="1" x14ac:dyDescent="0.15">
      <c r="A58" s="6">
        <f t="shared" si="0"/>
        <v>48</v>
      </c>
      <c r="B58" s="12" t="s">
        <v>32</v>
      </c>
      <c r="C58" s="9" t="s">
        <v>83</v>
      </c>
      <c r="D58" s="9" t="s">
        <v>83</v>
      </c>
      <c r="E58" s="11">
        <v>0.15</v>
      </c>
      <c r="F58" s="3" t="s">
        <v>94</v>
      </c>
    </row>
    <row r="59" spans="1:7" ht="15" customHeight="1" x14ac:dyDescent="0.15">
      <c r="A59" s="6">
        <f t="shared" si="0"/>
        <v>49</v>
      </c>
      <c r="B59" s="12" t="s">
        <v>104</v>
      </c>
      <c r="C59" s="9" t="s">
        <v>88</v>
      </c>
      <c r="D59" s="9" t="s">
        <v>88</v>
      </c>
      <c r="E59" s="5">
        <v>0.25</v>
      </c>
      <c r="F59" s="3" t="s">
        <v>94</v>
      </c>
    </row>
    <row r="60" spans="1:7" ht="15" customHeight="1" x14ac:dyDescent="0.15">
      <c r="A60" s="6">
        <f t="shared" si="0"/>
        <v>50</v>
      </c>
      <c r="B60" s="12" t="s">
        <v>93</v>
      </c>
      <c r="C60" s="9" t="s">
        <v>83</v>
      </c>
      <c r="D60" s="9" t="s">
        <v>83</v>
      </c>
      <c r="E60" s="11">
        <v>0.31</v>
      </c>
      <c r="F60" s="17" t="s">
        <v>94</v>
      </c>
    </row>
    <row r="61" spans="1:7" ht="15" customHeight="1" x14ac:dyDescent="0.15">
      <c r="A61" s="6">
        <f t="shared" si="0"/>
        <v>51</v>
      </c>
      <c r="B61" s="12" t="s">
        <v>31</v>
      </c>
      <c r="C61" s="38" t="s">
        <v>88</v>
      </c>
      <c r="D61" s="38" t="s">
        <v>88</v>
      </c>
      <c r="E61" s="10">
        <v>0.21</v>
      </c>
      <c r="F61" s="3" t="s">
        <v>98</v>
      </c>
    </row>
    <row r="62" spans="1:7" ht="15" customHeight="1" x14ac:dyDescent="0.15">
      <c r="A62" s="6">
        <f t="shared" si="0"/>
        <v>52</v>
      </c>
      <c r="B62" s="12" t="s">
        <v>30</v>
      </c>
      <c r="C62" s="38" t="s">
        <v>88</v>
      </c>
      <c r="D62" s="38" t="s">
        <v>88</v>
      </c>
      <c r="E62" s="10">
        <v>0.24</v>
      </c>
      <c r="F62" s="3" t="s">
        <v>98</v>
      </c>
    </row>
    <row r="63" spans="1:7" ht="15" customHeight="1" x14ac:dyDescent="0.15">
      <c r="A63" s="6">
        <f t="shared" si="0"/>
        <v>53</v>
      </c>
      <c r="B63" s="12" t="s">
        <v>29</v>
      </c>
      <c r="C63" s="9" t="s">
        <v>88</v>
      </c>
      <c r="D63" s="35" t="s">
        <v>88</v>
      </c>
      <c r="E63" s="5">
        <v>0.39</v>
      </c>
      <c r="F63" s="3" t="s">
        <v>98</v>
      </c>
    </row>
    <row r="64" spans="1:7" ht="15" customHeight="1" x14ac:dyDescent="0.15">
      <c r="A64" s="6">
        <f t="shared" si="0"/>
        <v>54</v>
      </c>
      <c r="B64" s="12" t="s">
        <v>107</v>
      </c>
      <c r="C64" s="9" t="s">
        <v>88</v>
      </c>
      <c r="D64" s="35" t="s">
        <v>88</v>
      </c>
      <c r="E64" s="4">
        <v>0.13</v>
      </c>
      <c r="F64" s="3" t="s">
        <v>94</v>
      </c>
    </row>
    <row r="65" spans="1:6" ht="15" customHeight="1" x14ac:dyDescent="0.15">
      <c r="A65" s="6">
        <f t="shared" si="0"/>
        <v>55</v>
      </c>
      <c r="B65" s="12" t="s">
        <v>28</v>
      </c>
      <c r="C65" s="9" t="s">
        <v>88</v>
      </c>
      <c r="D65" s="9" t="s">
        <v>88</v>
      </c>
      <c r="E65" s="9" t="s">
        <v>88</v>
      </c>
      <c r="F65" s="3" t="s">
        <v>94</v>
      </c>
    </row>
    <row r="66" spans="1:6" ht="15" customHeight="1" x14ac:dyDescent="0.15">
      <c r="A66" s="6">
        <f t="shared" si="0"/>
        <v>56</v>
      </c>
      <c r="B66" s="12" t="s">
        <v>27</v>
      </c>
      <c r="C66" s="9" t="s">
        <v>83</v>
      </c>
      <c r="D66" s="9" t="s">
        <v>83</v>
      </c>
      <c r="E66" s="11">
        <v>0.11</v>
      </c>
      <c r="F66" s="3" t="s">
        <v>98</v>
      </c>
    </row>
    <row r="67" spans="1:6" ht="15" customHeight="1" x14ac:dyDescent="0.15">
      <c r="A67" s="6">
        <f t="shared" si="0"/>
        <v>57</v>
      </c>
      <c r="B67" s="12" t="s">
        <v>26</v>
      </c>
      <c r="C67" s="35" t="s">
        <v>113</v>
      </c>
      <c r="D67" s="35" t="s">
        <v>113</v>
      </c>
      <c r="E67" s="4">
        <v>0.14000000000000001</v>
      </c>
      <c r="F67" s="3" t="s">
        <v>98</v>
      </c>
    </row>
    <row r="68" spans="1:6" ht="15" customHeight="1" x14ac:dyDescent="0.15">
      <c r="A68" s="6">
        <f t="shared" si="0"/>
        <v>58</v>
      </c>
      <c r="B68" s="12" t="s">
        <v>25</v>
      </c>
      <c r="C68" s="9" t="s">
        <v>83</v>
      </c>
      <c r="D68" s="9" t="s">
        <v>83</v>
      </c>
      <c r="E68" s="11">
        <v>0.14000000000000001</v>
      </c>
      <c r="F68" s="3" t="s">
        <v>98</v>
      </c>
    </row>
    <row r="69" spans="1:6" ht="15" customHeight="1" x14ac:dyDescent="0.15">
      <c r="A69" s="6">
        <f t="shared" si="0"/>
        <v>59</v>
      </c>
      <c r="B69" s="12" t="s">
        <v>24</v>
      </c>
      <c r="C69" s="9" t="s">
        <v>83</v>
      </c>
      <c r="D69" s="9" t="s">
        <v>83</v>
      </c>
      <c r="E69" s="4">
        <v>0.15</v>
      </c>
      <c r="F69" s="3" t="s">
        <v>98</v>
      </c>
    </row>
    <row r="70" spans="1:6" ht="15" customHeight="1" x14ac:dyDescent="0.15">
      <c r="A70" s="6">
        <f t="shared" si="0"/>
        <v>60</v>
      </c>
      <c r="B70" s="12" t="s">
        <v>23</v>
      </c>
      <c r="C70" s="35" t="s">
        <v>114</v>
      </c>
      <c r="D70" s="35" t="s">
        <v>114</v>
      </c>
      <c r="E70" s="4">
        <v>0.13</v>
      </c>
      <c r="F70" s="3" t="s">
        <v>98</v>
      </c>
    </row>
    <row r="71" spans="1:6" ht="15" customHeight="1" x14ac:dyDescent="0.15">
      <c r="A71" s="6">
        <f t="shared" si="0"/>
        <v>61</v>
      </c>
      <c r="B71" s="12" t="s">
        <v>84</v>
      </c>
      <c r="C71" s="35" t="s">
        <v>114</v>
      </c>
      <c r="D71" s="35" t="s">
        <v>114</v>
      </c>
      <c r="E71" s="4">
        <v>0.14000000000000001</v>
      </c>
      <c r="F71" s="3" t="s">
        <v>98</v>
      </c>
    </row>
    <row r="72" spans="1:6" ht="15" customHeight="1" x14ac:dyDescent="0.15">
      <c r="A72" s="6">
        <f t="shared" si="0"/>
        <v>62</v>
      </c>
      <c r="B72" s="12" t="s">
        <v>85</v>
      </c>
      <c r="C72" s="9" t="s">
        <v>83</v>
      </c>
      <c r="D72" s="9" t="s">
        <v>83</v>
      </c>
      <c r="E72" s="4">
        <v>0.11</v>
      </c>
      <c r="F72" s="3" t="s">
        <v>98</v>
      </c>
    </row>
    <row r="73" spans="1:6" ht="15" customHeight="1" x14ac:dyDescent="0.15">
      <c r="A73" s="6">
        <f t="shared" si="0"/>
        <v>63</v>
      </c>
      <c r="B73" s="12" t="s">
        <v>22</v>
      </c>
      <c r="C73" s="39" t="s">
        <v>111</v>
      </c>
      <c r="D73" s="39" t="s">
        <v>111</v>
      </c>
      <c r="E73" s="39" t="s">
        <v>111</v>
      </c>
      <c r="F73" s="17" t="s">
        <v>98</v>
      </c>
    </row>
    <row r="74" spans="1:6" ht="15" customHeight="1" x14ac:dyDescent="0.15">
      <c r="A74" s="6">
        <f t="shared" si="0"/>
        <v>64</v>
      </c>
      <c r="B74" s="12" t="s">
        <v>21</v>
      </c>
      <c r="C74" s="9" t="s">
        <v>83</v>
      </c>
      <c r="D74" s="9" t="s">
        <v>83</v>
      </c>
      <c r="E74" s="4">
        <v>0.12</v>
      </c>
      <c r="F74" s="3" t="s">
        <v>98</v>
      </c>
    </row>
    <row r="75" spans="1:6" ht="15" customHeight="1" x14ac:dyDescent="0.15">
      <c r="A75" s="6">
        <f t="shared" si="0"/>
        <v>65</v>
      </c>
      <c r="B75" s="12" t="s">
        <v>20</v>
      </c>
      <c r="C75" s="9" t="s">
        <v>83</v>
      </c>
      <c r="D75" s="9" t="s">
        <v>83</v>
      </c>
      <c r="E75" s="4">
        <v>0.11</v>
      </c>
      <c r="F75" s="3" t="s">
        <v>98</v>
      </c>
    </row>
    <row r="76" spans="1:6" ht="15" customHeight="1" x14ac:dyDescent="0.15">
      <c r="A76" s="6">
        <f t="shared" si="0"/>
        <v>66</v>
      </c>
      <c r="B76" s="12" t="s">
        <v>19</v>
      </c>
      <c r="C76" s="35" t="s">
        <v>111</v>
      </c>
      <c r="D76" s="35" t="s">
        <v>111</v>
      </c>
      <c r="E76" s="35" t="s">
        <v>111</v>
      </c>
      <c r="F76" s="17" t="s">
        <v>98</v>
      </c>
    </row>
    <row r="77" spans="1:6" ht="15" customHeight="1" x14ac:dyDescent="0.15">
      <c r="A77" s="6">
        <f t="shared" ref="A77:A98" si="1">A76+1</f>
        <v>67</v>
      </c>
      <c r="B77" s="12" t="s">
        <v>18</v>
      </c>
      <c r="C77" s="9" t="s">
        <v>83</v>
      </c>
      <c r="D77" s="9" t="s">
        <v>83</v>
      </c>
      <c r="E77" s="11">
        <v>0.13</v>
      </c>
      <c r="F77" s="3" t="s">
        <v>98</v>
      </c>
    </row>
    <row r="78" spans="1:6" ht="15" customHeight="1" x14ac:dyDescent="0.15">
      <c r="A78" s="6">
        <f t="shared" si="1"/>
        <v>68</v>
      </c>
      <c r="B78" s="12" t="s">
        <v>17</v>
      </c>
      <c r="C78" s="9" t="s">
        <v>83</v>
      </c>
      <c r="D78" s="9" t="s">
        <v>83</v>
      </c>
      <c r="E78" s="4">
        <v>0.12</v>
      </c>
      <c r="F78" s="3" t="s">
        <v>98</v>
      </c>
    </row>
    <row r="79" spans="1:6" ht="15" customHeight="1" x14ac:dyDescent="0.15">
      <c r="A79" s="6">
        <f t="shared" si="1"/>
        <v>69</v>
      </c>
      <c r="B79" s="12" t="s">
        <v>16</v>
      </c>
      <c r="C79" s="9" t="s">
        <v>83</v>
      </c>
      <c r="D79" s="9" t="s">
        <v>83</v>
      </c>
      <c r="E79" s="32">
        <v>0.12</v>
      </c>
      <c r="F79" s="3" t="s">
        <v>98</v>
      </c>
    </row>
    <row r="80" spans="1:6" ht="15" customHeight="1" x14ac:dyDescent="0.15">
      <c r="A80" s="6">
        <f t="shared" si="1"/>
        <v>70</v>
      </c>
      <c r="B80" s="12" t="s">
        <v>15</v>
      </c>
      <c r="C80" s="4">
        <v>0.12</v>
      </c>
      <c r="D80" s="4">
        <v>0.12</v>
      </c>
      <c r="E80" s="4">
        <v>0.25</v>
      </c>
      <c r="F80" s="17" t="s">
        <v>0</v>
      </c>
    </row>
    <row r="81" spans="1:6" ht="15" customHeight="1" x14ac:dyDescent="0.15">
      <c r="A81" s="6">
        <f t="shared" si="1"/>
        <v>71</v>
      </c>
      <c r="B81" s="12" t="s">
        <v>14</v>
      </c>
      <c r="C81" s="9" t="s">
        <v>83</v>
      </c>
      <c r="D81" s="9" t="s">
        <v>83</v>
      </c>
      <c r="E81" s="11">
        <v>0.17</v>
      </c>
      <c r="F81" s="3" t="s">
        <v>98</v>
      </c>
    </row>
    <row r="82" spans="1:6" ht="15" customHeight="1" x14ac:dyDescent="0.15">
      <c r="A82" s="6">
        <f t="shared" si="1"/>
        <v>72</v>
      </c>
      <c r="B82" s="12" t="s">
        <v>13</v>
      </c>
      <c r="C82" s="32">
        <v>0.14000000000000001</v>
      </c>
      <c r="D82" s="32">
        <v>0.13</v>
      </c>
      <c r="E82" s="32">
        <v>0.21</v>
      </c>
      <c r="F82" s="17" t="s">
        <v>0</v>
      </c>
    </row>
    <row r="83" spans="1:6" ht="15" customHeight="1" x14ac:dyDescent="0.15">
      <c r="A83" s="6">
        <f t="shared" si="1"/>
        <v>73</v>
      </c>
      <c r="B83" s="12" t="s">
        <v>12</v>
      </c>
      <c r="C83" s="9" t="s">
        <v>83</v>
      </c>
      <c r="D83" s="9" t="s">
        <v>83</v>
      </c>
      <c r="E83" s="5">
        <v>0.22</v>
      </c>
      <c r="F83" s="17" t="s">
        <v>94</v>
      </c>
    </row>
    <row r="84" spans="1:6" ht="15" customHeight="1" x14ac:dyDescent="0.15">
      <c r="A84" s="6">
        <f t="shared" si="1"/>
        <v>74</v>
      </c>
      <c r="B84" s="12" t="s">
        <v>11</v>
      </c>
      <c r="C84" s="5">
        <v>0.15</v>
      </c>
      <c r="D84" s="5">
        <v>0.15</v>
      </c>
      <c r="E84" s="5">
        <v>0.17</v>
      </c>
      <c r="F84" s="3" t="s">
        <v>0</v>
      </c>
    </row>
    <row r="85" spans="1:6" ht="15" customHeight="1" x14ac:dyDescent="0.15">
      <c r="A85" s="6">
        <f t="shared" si="1"/>
        <v>75</v>
      </c>
      <c r="B85" s="12" t="s">
        <v>10</v>
      </c>
      <c r="C85" s="9" t="s">
        <v>83</v>
      </c>
      <c r="D85" s="9" t="s">
        <v>83</v>
      </c>
      <c r="E85" s="11">
        <v>0.14000000000000001</v>
      </c>
      <c r="F85" s="17" t="s">
        <v>94</v>
      </c>
    </row>
    <row r="86" spans="1:6" ht="15" customHeight="1" x14ac:dyDescent="0.15">
      <c r="A86" s="6">
        <f t="shared" si="1"/>
        <v>76</v>
      </c>
      <c r="B86" s="13" t="s">
        <v>9</v>
      </c>
      <c r="C86" s="9" t="s">
        <v>83</v>
      </c>
      <c r="D86" s="9" t="s">
        <v>83</v>
      </c>
      <c r="E86" s="5">
        <v>0.28000000000000003</v>
      </c>
      <c r="F86" s="17" t="s">
        <v>94</v>
      </c>
    </row>
    <row r="87" spans="1:6" ht="15" customHeight="1" x14ac:dyDescent="0.15">
      <c r="A87" s="6">
        <f t="shared" si="1"/>
        <v>77</v>
      </c>
      <c r="B87" s="12" t="s">
        <v>8</v>
      </c>
      <c r="C87" s="4">
        <v>0.21</v>
      </c>
      <c r="D87" s="34">
        <v>0.2</v>
      </c>
      <c r="E87" s="4">
        <v>0.21</v>
      </c>
      <c r="F87" s="3" t="s">
        <v>0</v>
      </c>
    </row>
    <row r="88" spans="1:6" ht="15" customHeight="1" x14ac:dyDescent="0.15">
      <c r="A88" s="6">
        <f t="shared" si="1"/>
        <v>78</v>
      </c>
      <c r="B88" s="12" t="s">
        <v>7</v>
      </c>
      <c r="C88" s="9" t="s">
        <v>83</v>
      </c>
      <c r="D88" s="9" t="s">
        <v>83</v>
      </c>
      <c r="E88" s="31">
        <v>0.22</v>
      </c>
      <c r="F88" s="17" t="s">
        <v>94</v>
      </c>
    </row>
    <row r="89" spans="1:6" ht="15" customHeight="1" x14ac:dyDescent="0.15">
      <c r="A89" s="6">
        <f t="shared" si="1"/>
        <v>79</v>
      </c>
      <c r="B89" s="12" t="s">
        <v>6</v>
      </c>
      <c r="C89" s="9" t="s">
        <v>83</v>
      </c>
      <c r="D89" s="9" t="s">
        <v>83</v>
      </c>
      <c r="E89" s="8">
        <v>0.18</v>
      </c>
      <c r="F89" s="17" t="s">
        <v>94</v>
      </c>
    </row>
    <row r="90" spans="1:6" ht="15" customHeight="1" x14ac:dyDescent="0.15">
      <c r="A90" s="6">
        <f t="shared" si="1"/>
        <v>80</v>
      </c>
      <c r="B90" s="12" t="s">
        <v>5</v>
      </c>
      <c r="C90" s="35" t="s">
        <v>112</v>
      </c>
      <c r="D90" s="38" t="s">
        <v>112</v>
      </c>
      <c r="E90" s="16">
        <v>0.21</v>
      </c>
      <c r="F90" s="3" t="s">
        <v>98</v>
      </c>
    </row>
    <row r="91" spans="1:6" ht="15" customHeight="1" x14ac:dyDescent="0.15">
      <c r="A91" s="6">
        <f t="shared" si="1"/>
        <v>81</v>
      </c>
      <c r="B91" s="12" t="s">
        <v>96</v>
      </c>
      <c r="C91" s="38" t="s">
        <v>112</v>
      </c>
      <c r="D91" s="40" t="s">
        <v>112</v>
      </c>
      <c r="E91" s="15">
        <v>0.15</v>
      </c>
      <c r="F91" s="17" t="s">
        <v>94</v>
      </c>
    </row>
    <row r="92" spans="1:6" ht="15" customHeight="1" x14ac:dyDescent="0.15">
      <c r="A92" s="6">
        <f t="shared" si="1"/>
        <v>82</v>
      </c>
      <c r="B92" s="12" t="s">
        <v>4</v>
      </c>
      <c r="C92" s="9" t="s">
        <v>83</v>
      </c>
      <c r="D92" s="9" t="s">
        <v>83</v>
      </c>
      <c r="E92" s="8">
        <v>0.26</v>
      </c>
      <c r="F92" s="17" t="s">
        <v>94</v>
      </c>
    </row>
    <row r="93" spans="1:6" ht="15" customHeight="1" x14ac:dyDescent="0.15">
      <c r="A93" s="6">
        <f t="shared" si="1"/>
        <v>83</v>
      </c>
      <c r="B93" s="13" t="s">
        <v>3</v>
      </c>
      <c r="C93" s="9" t="s">
        <v>83</v>
      </c>
      <c r="D93" s="9" t="s">
        <v>83</v>
      </c>
      <c r="E93" s="9" t="s">
        <v>83</v>
      </c>
      <c r="F93" s="17" t="s">
        <v>94</v>
      </c>
    </row>
    <row r="94" spans="1:6" ht="15" customHeight="1" x14ac:dyDescent="0.15">
      <c r="A94" s="6">
        <f t="shared" si="1"/>
        <v>84</v>
      </c>
      <c r="B94" s="12" t="s">
        <v>2</v>
      </c>
      <c r="C94" s="9" t="s">
        <v>83</v>
      </c>
      <c r="D94" s="9" t="s">
        <v>83</v>
      </c>
      <c r="E94" s="11">
        <v>0.24</v>
      </c>
      <c r="F94" s="17" t="s">
        <v>94</v>
      </c>
    </row>
    <row r="95" spans="1:6" ht="15" customHeight="1" x14ac:dyDescent="0.15">
      <c r="A95" s="6">
        <f t="shared" si="1"/>
        <v>85</v>
      </c>
      <c r="B95" s="12" t="s">
        <v>1</v>
      </c>
      <c r="C95" s="8">
        <v>0.18</v>
      </c>
      <c r="D95" s="8">
        <v>0.18</v>
      </c>
      <c r="E95" s="8">
        <v>0.17</v>
      </c>
      <c r="F95" s="3" t="s">
        <v>0</v>
      </c>
    </row>
    <row r="96" spans="1:6" ht="15" customHeight="1" x14ac:dyDescent="0.15">
      <c r="A96" s="6">
        <f t="shared" si="1"/>
        <v>86</v>
      </c>
      <c r="B96" s="12" t="s">
        <v>97</v>
      </c>
      <c r="C96" s="9" t="s">
        <v>83</v>
      </c>
      <c r="D96" s="9" t="s">
        <v>83</v>
      </c>
      <c r="E96" s="9" t="s">
        <v>83</v>
      </c>
      <c r="F96" s="17" t="s">
        <v>94</v>
      </c>
    </row>
    <row r="97" spans="1:6" ht="15" customHeight="1" x14ac:dyDescent="0.15">
      <c r="A97" s="6">
        <f t="shared" si="1"/>
        <v>87</v>
      </c>
      <c r="B97" s="12" t="s">
        <v>105</v>
      </c>
      <c r="C97" s="9" t="s">
        <v>88</v>
      </c>
      <c r="D97" s="9" t="s">
        <v>88</v>
      </c>
      <c r="E97" s="11">
        <v>0.11</v>
      </c>
      <c r="F97" s="17" t="s">
        <v>94</v>
      </c>
    </row>
    <row r="98" spans="1:6" ht="15" customHeight="1" x14ac:dyDescent="0.15">
      <c r="A98" s="6">
        <f t="shared" si="1"/>
        <v>88</v>
      </c>
      <c r="B98" s="7" t="s">
        <v>106</v>
      </c>
      <c r="C98" s="9" t="s">
        <v>83</v>
      </c>
      <c r="D98" s="9" t="s">
        <v>83</v>
      </c>
      <c r="E98" s="8">
        <v>0.15</v>
      </c>
      <c r="F98" s="3" t="s">
        <v>94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0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5" man="1"/>
    <brk id="58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zoomScaleSheetLayoutView="100" workbookViewId="0">
      <pane ySplit="10" topLeftCell="A11" activePane="bottomLeft" state="frozen"/>
      <selection pane="bottomLeft" activeCell="K5" sqref="K5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143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59</v>
      </c>
      <c r="C11" s="9" t="s">
        <v>88</v>
      </c>
      <c r="D11" s="9" t="s">
        <v>88</v>
      </c>
      <c r="E11" s="11">
        <v>0.23</v>
      </c>
      <c r="F11" s="3" t="s">
        <v>98</v>
      </c>
      <c r="H11" s="1" t="s">
        <v>98</v>
      </c>
      <c r="I11" s="1">
        <f>COUNTIF(F$11:F$24,"輸送中")</f>
        <v>14</v>
      </c>
    </row>
    <row r="12" spans="1:9" ht="15" customHeight="1" x14ac:dyDescent="0.15">
      <c r="A12" s="6">
        <f>A11+1</f>
        <v>2</v>
      </c>
      <c r="B12" s="13" t="s">
        <v>79</v>
      </c>
      <c r="C12" s="22" t="s">
        <v>88</v>
      </c>
      <c r="D12" s="22" t="s">
        <v>88</v>
      </c>
      <c r="E12" s="18">
        <v>7.0000000000000007E-2</v>
      </c>
      <c r="F12" s="3" t="s">
        <v>98</v>
      </c>
    </row>
    <row r="13" spans="1:9" ht="15" customHeight="1" x14ac:dyDescent="0.15">
      <c r="A13" s="6">
        <f>A12+1</f>
        <v>3</v>
      </c>
      <c r="B13" s="13" t="s">
        <v>78</v>
      </c>
      <c r="C13" s="22" t="s">
        <v>88</v>
      </c>
      <c r="D13" s="22" t="s">
        <v>88</v>
      </c>
      <c r="E13" s="11">
        <v>0.23</v>
      </c>
      <c r="F13" s="3" t="s">
        <v>98</v>
      </c>
    </row>
    <row r="14" spans="1:9" ht="15" customHeight="1" x14ac:dyDescent="0.15">
      <c r="A14" s="6">
        <f>A13+1</f>
        <v>4</v>
      </c>
      <c r="B14" s="13" t="s">
        <v>89</v>
      </c>
      <c r="C14" s="9" t="s">
        <v>83</v>
      </c>
      <c r="D14" s="9" t="s">
        <v>83</v>
      </c>
      <c r="E14" s="18">
        <v>0.21</v>
      </c>
      <c r="F14" s="3" t="s">
        <v>98</v>
      </c>
    </row>
    <row r="15" spans="1:9" ht="15" customHeight="1" x14ac:dyDescent="0.15">
      <c r="A15" s="6">
        <f t="shared" ref="A15:A24" si="0">A14+1</f>
        <v>5</v>
      </c>
      <c r="B15" s="13" t="s">
        <v>86</v>
      </c>
      <c r="C15" s="9" t="s">
        <v>83</v>
      </c>
      <c r="D15" s="9" t="s">
        <v>83</v>
      </c>
      <c r="E15" s="18">
        <v>0.1</v>
      </c>
      <c r="F15" s="17" t="s">
        <v>98</v>
      </c>
    </row>
    <row r="16" spans="1:9" ht="15" customHeight="1" x14ac:dyDescent="0.15">
      <c r="A16" s="6">
        <f t="shared" si="0"/>
        <v>6</v>
      </c>
      <c r="B16" s="13" t="s">
        <v>103</v>
      </c>
      <c r="C16" s="9" t="s">
        <v>83</v>
      </c>
      <c r="D16" s="9" t="s">
        <v>83</v>
      </c>
      <c r="E16" s="11">
        <v>0.12</v>
      </c>
      <c r="F16" s="3" t="s">
        <v>94</v>
      </c>
    </row>
    <row r="17" spans="1:6" ht="15" customHeight="1" thickBot="1" x14ac:dyDescent="0.2">
      <c r="A17" s="48">
        <f t="shared" si="0"/>
        <v>7</v>
      </c>
      <c r="B17" s="49" t="s">
        <v>32</v>
      </c>
      <c r="C17" s="50" t="s">
        <v>83</v>
      </c>
      <c r="D17" s="50" t="s">
        <v>83</v>
      </c>
      <c r="E17" s="51">
        <v>0.16</v>
      </c>
      <c r="F17" s="52" t="s">
        <v>94</v>
      </c>
    </row>
    <row r="18" spans="1:6" ht="15" customHeight="1" x14ac:dyDescent="0.15">
      <c r="A18" s="43">
        <f t="shared" si="0"/>
        <v>8</v>
      </c>
      <c r="B18" s="44" t="s">
        <v>93</v>
      </c>
      <c r="C18" s="45" t="s">
        <v>83</v>
      </c>
      <c r="D18" s="45" t="s">
        <v>83</v>
      </c>
      <c r="E18" s="46">
        <v>0.3</v>
      </c>
      <c r="F18" s="47" t="s">
        <v>94</v>
      </c>
    </row>
    <row r="19" spans="1:6" ht="15" customHeight="1" x14ac:dyDescent="0.15">
      <c r="A19" s="6">
        <f t="shared" si="0"/>
        <v>9</v>
      </c>
      <c r="B19" s="12" t="s">
        <v>107</v>
      </c>
      <c r="C19" s="9" t="s">
        <v>88</v>
      </c>
      <c r="D19" s="35" t="s">
        <v>88</v>
      </c>
      <c r="E19" s="4">
        <v>0.13</v>
      </c>
      <c r="F19" s="3" t="s">
        <v>94</v>
      </c>
    </row>
    <row r="20" spans="1:6" ht="15" customHeight="1" x14ac:dyDescent="0.15">
      <c r="A20" s="6">
        <f t="shared" si="0"/>
        <v>10</v>
      </c>
      <c r="B20" s="12" t="s">
        <v>15</v>
      </c>
      <c r="C20" s="35" t="s">
        <v>88</v>
      </c>
      <c r="D20" s="35" t="s">
        <v>88</v>
      </c>
      <c r="E20" s="4">
        <v>0.19</v>
      </c>
      <c r="F20" s="17" t="s">
        <v>98</v>
      </c>
    </row>
    <row r="21" spans="1:6" ht="15" customHeight="1" x14ac:dyDescent="0.15">
      <c r="A21" s="6">
        <f t="shared" si="0"/>
        <v>11</v>
      </c>
      <c r="B21" s="12" t="s">
        <v>12</v>
      </c>
      <c r="C21" s="9" t="s">
        <v>83</v>
      </c>
      <c r="D21" s="9" t="s">
        <v>83</v>
      </c>
      <c r="E21" s="5">
        <v>0.21</v>
      </c>
      <c r="F21" s="17" t="s">
        <v>94</v>
      </c>
    </row>
    <row r="22" spans="1:6" ht="15" customHeight="1" x14ac:dyDescent="0.15">
      <c r="A22" s="6">
        <f t="shared" si="0"/>
        <v>12</v>
      </c>
      <c r="B22" s="12" t="s">
        <v>8</v>
      </c>
      <c r="C22" s="9" t="s">
        <v>83</v>
      </c>
      <c r="D22" s="9" t="s">
        <v>83</v>
      </c>
      <c r="E22" s="4">
        <v>0.18</v>
      </c>
      <c r="F22" s="17" t="s">
        <v>94</v>
      </c>
    </row>
    <row r="23" spans="1:6" ht="15" customHeight="1" x14ac:dyDescent="0.15">
      <c r="A23" s="6">
        <f t="shared" si="0"/>
        <v>13</v>
      </c>
      <c r="B23" s="12" t="s">
        <v>7</v>
      </c>
      <c r="C23" s="9" t="s">
        <v>83</v>
      </c>
      <c r="D23" s="9" t="s">
        <v>83</v>
      </c>
      <c r="E23" s="31">
        <v>0.21</v>
      </c>
      <c r="F23" s="17" t="s">
        <v>94</v>
      </c>
    </row>
    <row r="24" spans="1:6" ht="15" customHeight="1" x14ac:dyDescent="0.15">
      <c r="A24" s="6">
        <f t="shared" si="0"/>
        <v>14</v>
      </c>
      <c r="B24" s="12" t="s">
        <v>105</v>
      </c>
      <c r="C24" s="9" t="s">
        <v>88</v>
      </c>
      <c r="D24" s="9" t="s">
        <v>88</v>
      </c>
      <c r="E24" s="11">
        <v>0.1</v>
      </c>
      <c r="F24" s="17" t="s">
        <v>94</v>
      </c>
    </row>
    <row r="25" spans="1:6" ht="15" customHeight="1" x14ac:dyDescent="0.15"/>
    <row r="26" spans="1:6" ht="15" customHeight="1" x14ac:dyDescent="0.15"/>
    <row r="27" spans="1:6" ht="15" customHeight="1" x14ac:dyDescent="0.15"/>
    <row r="28" spans="1:6" ht="15" customHeight="1" x14ac:dyDescent="0.15"/>
    <row r="29" spans="1:6" ht="15" customHeight="1" x14ac:dyDescent="0.15">
      <c r="A29" s="30"/>
    </row>
    <row r="30" spans="1:6" ht="15" customHeight="1" x14ac:dyDescent="0.15"/>
    <row r="31" spans="1:6" ht="15" customHeight="1" x14ac:dyDescent="0.15"/>
    <row r="32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142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59</v>
      </c>
      <c r="C11" s="9" t="s">
        <v>88</v>
      </c>
      <c r="D11" s="9" t="s">
        <v>88</v>
      </c>
      <c r="E11" s="11">
        <v>0.23</v>
      </c>
      <c r="F11" s="3" t="s">
        <v>98</v>
      </c>
      <c r="H11" s="1" t="s">
        <v>98</v>
      </c>
      <c r="I11" s="1">
        <f>COUNTIF(F$11:F$24,"輸送中")</f>
        <v>14</v>
      </c>
    </row>
    <row r="12" spans="1:9" ht="15" customHeight="1" x14ac:dyDescent="0.15">
      <c r="A12" s="6">
        <f>A11+1</f>
        <v>2</v>
      </c>
      <c r="B12" s="13" t="s">
        <v>79</v>
      </c>
      <c r="C12" s="22" t="s">
        <v>88</v>
      </c>
      <c r="D12" s="22" t="s">
        <v>88</v>
      </c>
      <c r="E12" s="18">
        <v>0.08</v>
      </c>
      <c r="F12" s="3" t="s">
        <v>98</v>
      </c>
    </row>
    <row r="13" spans="1:9" ht="15" customHeight="1" x14ac:dyDescent="0.15">
      <c r="A13" s="6">
        <f>A12+1</f>
        <v>3</v>
      </c>
      <c r="B13" s="13" t="s">
        <v>78</v>
      </c>
      <c r="C13" s="22" t="s">
        <v>88</v>
      </c>
      <c r="D13" s="22" t="s">
        <v>88</v>
      </c>
      <c r="E13" s="11">
        <v>0.22</v>
      </c>
      <c r="F13" s="3" t="s">
        <v>98</v>
      </c>
    </row>
    <row r="14" spans="1:9" ht="15" customHeight="1" x14ac:dyDescent="0.15">
      <c r="A14" s="6">
        <f>A13+1</f>
        <v>4</v>
      </c>
      <c r="B14" s="13" t="s">
        <v>89</v>
      </c>
      <c r="C14" s="9" t="s">
        <v>83</v>
      </c>
      <c r="D14" s="9" t="s">
        <v>83</v>
      </c>
      <c r="E14" s="18">
        <v>0.23</v>
      </c>
      <c r="F14" s="3" t="s">
        <v>98</v>
      </c>
    </row>
    <row r="15" spans="1:9" ht="15" customHeight="1" x14ac:dyDescent="0.15">
      <c r="A15" s="6">
        <f t="shared" ref="A15:A24" si="0">A14+1</f>
        <v>5</v>
      </c>
      <c r="B15" s="13" t="s">
        <v>86</v>
      </c>
      <c r="C15" s="9" t="s">
        <v>83</v>
      </c>
      <c r="D15" s="9" t="s">
        <v>83</v>
      </c>
      <c r="E15" s="18">
        <v>0.1</v>
      </c>
      <c r="F15" s="17" t="s">
        <v>98</v>
      </c>
    </row>
    <row r="16" spans="1:9" ht="15" customHeight="1" x14ac:dyDescent="0.15">
      <c r="A16" s="6">
        <f t="shared" si="0"/>
        <v>6</v>
      </c>
      <c r="B16" s="13" t="s">
        <v>103</v>
      </c>
      <c r="C16" s="9" t="s">
        <v>83</v>
      </c>
      <c r="D16" s="9" t="s">
        <v>83</v>
      </c>
      <c r="E16" s="11">
        <v>0.12</v>
      </c>
      <c r="F16" s="3" t="s">
        <v>94</v>
      </c>
    </row>
    <row r="17" spans="1:6" ht="15" customHeight="1" x14ac:dyDescent="0.15">
      <c r="A17" s="6">
        <f t="shared" si="0"/>
        <v>7</v>
      </c>
      <c r="B17" s="12" t="s">
        <v>32</v>
      </c>
      <c r="C17" s="9" t="s">
        <v>83</v>
      </c>
      <c r="D17" s="9" t="s">
        <v>83</v>
      </c>
      <c r="E17" s="11">
        <v>0.15</v>
      </c>
      <c r="F17" s="3" t="s">
        <v>94</v>
      </c>
    </row>
    <row r="18" spans="1:6" ht="15" customHeight="1" x14ac:dyDescent="0.15">
      <c r="A18" s="6">
        <f t="shared" si="0"/>
        <v>8</v>
      </c>
      <c r="B18" s="12" t="s">
        <v>93</v>
      </c>
      <c r="C18" s="9" t="s">
        <v>83</v>
      </c>
      <c r="D18" s="9" t="s">
        <v>83</v>
      </c>
      <c r="E18" s="11">
        <v>0.26</v>
      </c>
      <c r="F18" s="3" t="s">
        <v>94</v>
      </c>
    </row>
    <row r="19" spans="1:6" ht="15" customHeight="1" x14ac:dyDescent="0.15">
      <c r="A19" s="6">
        <f t="shared" si="0"/>
        <v>9</v>
      </c>
      <c r="B19" s="12" t="s">
        <v>107</v>
      </c>
      <c r="C19" s="9" t="s">
        <v>88</v>
      </c>
      <c r="D19" s="35" t="s">
        <v>88</v>
      </c>
      <c r="E19" s="4">
        <v>0.13</v>
      </c>
      <c r="F19" s="3" t="s">
        <v>94</v>
      </c>
    </row>
    <row r="20" spans="1:6" ht="15" customHeight="1" x14ac:dyDescent="0.15">
      <c r="A20" s="6">
        <f t="shared" si="0"/>
        <v>10</v>
      </c>
      <c r="B20" s="12" t="s">
        <v>15</v>
      </c>
      <c r="C20" s="35" t="s">
        <v>88</v>
      </c>
      <c r="D20" s="35" t="s">
        <v>88</v>
      </c>
      <c r="E20" s="4">
        <v>0.18</v>
      </c>
      <c r="F20" s="17" t="s">
        <v>98</v>
      </c>
    </row>
    <row r="21" spans="1:6" ht="15" customHeight="1" x14ac:dyDescent="0.15">
      <c r="A21" s="6">
        <f t="shared" si="0"/>
        <v>11</v>
      </c>
      <c r="B21" s="12" t="s">
        <v>12</v>
      </c>
      <c r="C21" s="9" t="s">
        <v>83</v>
      </c>
      <c r="D21" s="9" t="s">
        <v>83</v>
      </c>
      <c r="E21" s="5">
        <v>0.18</v>
      </c>
      <c r="F21" s="17" t="s">
        <v>94</v>
      </c>
    </row>
    <row r="22" spans="1:6" ht="15" customHeight="1" x14ac:dyDescent="0.15">
      <c r="A22" s="6">
        <f t="shared" si="0"/>
        <v>12</v>
      </c>
      <c r="B22" s="12" t="s">
        <v>8</v>
      </c>
      <c r="C22" s="9" t="s">
        <v>83</v>
      </c>
      <c r="D22" s="9" t="s">
        <v>83</v>
      </c>
      <c r="E22" s="4">
        <v>0.17</v>
      </c>
      <c r="F22" s="17" t="s">
        <v>94</v>
      </c>
    </row>
    <row r="23" spans="1:6" ht="15" customHeight="1" x14ac:dyDescent="0.15">
      <c r="A23" s="6">
        <f t="shared" si="0"/>
        <v>13</v>
      </c>
      <c r="B23" s="12" t="s">
        <v>7</v>
      </c>
      <c r="C23" s="9" t="s">
        <v>83</v>
      </c>
      <c r="D23" s="9" t="s">
        <v>83</v>
      </c>
      <c r="E23" s="31">
        <v>0.18</v>
      </c>
      <c r="F23" s="17" t="s">
        <v>94</v>
      </c>
    </row>
    <row r="24" spans="1:6" ht="15" customHeight="1" x14ac:dyDescent="0.15">
      <c r="A24" s="6">
        <f t="shared" si="0"/>
        <v>14</v>
      </c>
      <c r="B24" s="12" t="s">
        <v>105</v>
      </c>
      <c r="C24" s="9" t="s">
        <v>88</v>
      </c>
      <c r="D24" s="9" t="s">
        <v>88</v>
      </c>
      <c r="E24" s="11">
        <v>0.1</v>
      </c>
      <c r="F24" s="17" t="s">
        <v>94</v>
      </c>
    </row>
    <row r="25" spans="1:6" ht="15" customHeight="1" x14ac:dyDescent="0.15"/>
    <row r="26" spans="1:6" ht="15" customHeight="1" x14ac:dyDescent="0.15"/>
    <row r="27" spans="1:6" ht="15" customHeight="1" x14ac:dyDescent="0.15"/>
    <row r="28" spans="1:6" ht="15" customHeight="1" x14ac:dyDescent="0.15"/>
    <row r="29" spans="1:6" ht="15" customHeight="1" x14ac:dyDescent="0.15">
      <c r="A29" s="30"/>
    </row>
    <row r="30" spans="1:6" ht="15" customHeight="1" x14ac:dyDescent="0.15"/>
    <row r="31" spans="1:6" ht="15" customHeight="1" x14ac:dyDescent="0.15"/>
    <row r="32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141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59</v>
      </c>
      <c r="C11" s="9" t="s">
        <v>88</v>
      </c>
      <c r="D11" s="9" t="s">
        <v>88</v>
      </c>
      <c r="E11" s="11">
        <v>0.23</v>
      </c>
      <c r="F11" s="3" t="s">
        <v>98</v>
      </c>
      <c r="H11" s="1" t="s">
        <v>98</v>
      </c>
      <c r="I11" s="1">
        <f>COUNTIF(F$11:F$27,"輸送中")</f>
        <v>17</v>
      </c>
    </row>
    <row r="12" spans="1:9" ht="15" customHeight="1" x14ac:dyDescent="0.15">
      <c r="A12" s="6">
        <f>A11+1</f>
        <v>2</v>
      </c>
      <c r="B12" s="13" t="s">
        <v>79</v>
      </c>
      <c r="C12" s="22" t="s">
        <v>88</v>
      </c>
      <c r="D12" s="22" t="s">
        <v>88</v>
      </c>
      <c r="E12" s="18">
        <v>0.08</v>
      </c>
      <c r="F12" s="3" t="s">
        <v>98</v>
      </c>
    </row>
    <row r="13" spans="1:9" ht="15" customHeight="1" x14ac:dyDescent="0.15">
      <c r="A13" s="6">
        <f t="shared" ref="A13:A27" si="0">A12+1</f>
        <v>3</v>
      </c>
      <c r="B13" s="13" t="s">
        <v>52</v>
      </c>
      <c r="C13" s="9" t="s">
        <v>88</v>
      </c>
      <c r="D13" s="9" t="s">
        <v>88</v>
      </c>
      <c r="E13" s="11">
        <v>0.25</v>
      </c>
      <c r="F13" s="3" t="s">
        <v>115</v>
      </c>
    </row>
    <row r="14" spans="1:9" ht="15" customHeight="1" x14ac:dyDescent="0.15">
      <c r="A14" s="6">
        <v>4</v>
      </c>
      <c r="B14" s="13" t="s">
        <v>78</v>
      </c>
      <c r="C14" s="22" t="s">
        <v>88</v>
      </c>
      <c r="D14" s="22" t="s">
        <v>88</v>
      </c>
      <c r="E14" s="11">
        <v>0.21</v>
      </c>
      <c r="F14" s="3" t="s">
        <v>98</v>
      </c>
    </row>
    <row r="15" spans="1:9" ht="15" customHeight="1" x14ac:dyDescent="0.15">
      <c r="A15" s="6">
        <f t="shared" si="0"/>
        <v>5</v>
      </c>
      <c r="B15" s="12" t="s">
        <v>47</v>
      </c>
      <c r="C15" s="22" t="s">
        <v>88</v>
      </c>
      <c r="D15" s="22" t="s">
        <v>88</v>
      </c>
      <c r="E15" s="14">
        <v>0.15</v>
      </c>
      <c r="F15" s="3" t="s">
        <v>98</v>
      </c>
    </row>
    <row r="16" spans="1:9" ht="15" customHeight="1" x14ac:dyDescent="0.15">
      <c r="A16" s="6">
        <f>A15+1</f>
        <v>6</v>
      </c>
      <c r="B16" s="13" t="s">
        <v>89</v>
      </c>
      <c r="C16" s="9" t="s">
        <v>83</v>
      </c>
      <c r="D16" s="9" t="s">
        <v>83</v>
      </c>
      <c r="E16" s="18">
        <v>0.25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86</v>
      </c>
      <c r="C17" s="9" t="s">
        <v>83</v>
      </c>
      <c r="D17" s="9" t="s">
        <v>83</v>
      </c>
      <c r="E17" s="18">
        <v>0.09</v>
      </c>
      <c r="F17" s="17" t="s">
        <v>98</v>
      </c>
    </row>
    <row r="18" spans="1:6" ht="15" customHeight="1" x14ac:dyDescent="0.15">
      <c r="A18" s="6">
        <f t="shared" si="0"/>
        <v>8</v>
      </c>
      <c r="B18" s="12" t="s">
        <v>34</v>
      </c>
      <c r="C18" s="9" t="s">
        <v>83</v>
      </c>
      <c r="D18" s="9" t="s">
        <v>83</v>
      </c>
      <c r="E18" s="11">
        <v>0.22</v>
      </c>
      <c r="F18" s="3" t="s">
        <v>94</v>
      </c>
    </row>
    <row r="19" spans="1:6" ht="15" customHeight="1" x14ac:dyDescent="0.15">
      <c r="A19" s="6">
        <f t="shared" si="0"/>
        <v>9</v>
      </c>
      <c r="B19" s="13" t="s">
        <v>103</v>
      </c>
      <c r="C19" s="9" t="s">
        <v>83</v>
      </c>
      <c r="D19" s="9" t="s">
        <v>83</v>
      </c>
      <c r="E19" s="11">
        <v>0.12</v>
      </c>
      <c r="F19" s="3" t="s">
        <v>94</v>
      </c>
    </row>
    <row r="20" spans="1:6" ht="15" customHeight="1" x14ac:dyDescent="0.15">
      <c r="A20" s="6">
        <f t="shared" si="0"/>
        <v>10</v>
      </c>
      <c r="B20" s="12" t="s">
        <v>32</v>
      </c>
      <c r="C20" s="9" t="s">
        <v>83</v>
      </c>
      <c r="D20" s="9" t="s">
        <v>83</v>
      </c>
      <c r="E20" s="11">
        <v>0.13</v>
      </c>
      <c r="F20" s="3" t="s">
        <v>94</v>
      </c>
    </row>
    <row r="21" spans="1:6" ht="15" customHeight="1" x14ac:dyDescent="0.15">
      <c r="A21" s="6">
        <f t="shared" si="0"/>
        <v>11</v>
      </c>
      <c r="B21" s="12" t="s">
        <v>93</v>
      </c>
      <c r="C21" s="9" t="s">
        <v>83</v>
      </c>
      <c r="D21" s="9" t="s">
        <v>83</v>
      </c>
      <c r="E21" s="11">
        <v>0.27</v>
      </c>
      <c r="F21" s="3" t="s">
        <v>94</v>
      </c>
    </row>
    <row r="22" spans="1:6" ht="15" customHeight="1" x14ac:dyDescent="0.15">
      <c r="A22" s="6">
        <f t="shared" si="0"/>
        <v>12</v>
      </c>
      <c r="B22" s="12" t="s">
        <v>107</v>
      </c>
      <c r="C22" s="9" t="s">
        <v>88</v>
      </c>
      <c r="D22" s="35" t="s">
        <v>88</v>
      </c>
      <c r="E22" s="4">
        <v>0.14000000000000001</v>
      </c>
      <c r="F22" s="3" t="s">
        <v>94</v>
      </c>
    </row>
    <row r="23" spans="1:6" ht="15" customHeight="1" x14ac:dyDescent="0.15">
      <c r="A23" s="6">
        <f t="shared" si="0"/>
        <v>13</v>
      </c>
      <c r="B23" s="12" t="s">
        <v>15</v>
      </c>
      <c r="C23" s="35" t="s">
        <v>88</v>
      </c>
      <c r="D23" s="35" t="s">
        <v>88</v>
      </c>
      <c r="E23" s="4">
        <v>0.16</v>
      </c>
      <c r="F23" s="17" t="s">
        <v>98</v>
      </c>
    </row>
    <row r="24" spans="1:6" ht="15" customHeight="1" x14ac:dyDescent="0.15">
      <c r="A24" s="6">
        <f t="shared" si="0"/>
        <v>14</v>
      </c>
      <c r="B24" s="12" t="s">
        <v>12</v>
      </c>
      <c r="C24" s="9" t="s">
        <v>83</v>
      </c>
      <c r="D24" s="9" t="s">
        <v>83</v>
      </c>
      <c r="E24" s="5">
        <v>0.17</v>
      </c>
      <c r="F24" s="17" t="s">
        <v>94</v>
      </c>
    </row>
    <row r="25" spans="1:6" ht="15" customHeight="1" x14ac:dyDescent="0.15">
      <c r="A25" s="6">
        <f t="shared" si="0"/>
        <v>15</v>
      </c>
      <c r="B25" s="12" t="s">
        <v>8</v>
      </c>
      <c r="C25" s="9" t="s">
        <v>83</v>
      </c>
      <c r="D25" s="9" t="s">
        <v>83</v>
      </c>
      <c r="E25" s="4">
        <v>0.18</v>
      </c>
      <c r="F25" s="17" t="s">
        <v>94</v>
      </c>
    </row>
    <row r="26" spans="1:6" ht="15" customHeight="1" x14ac:dyDescent="0.15">
      <c r="A26" s="6">
        <f t="shared" si="0"/>
        <v>16</v>
      </c>
      <c r="B26" s="12" t="s">
        <v>7</v>
      </c>
      <c r="C26" s="9" t="s">
        <v>83</v>
      </c>
      <c r="D26" s="9" t="s">
        <v>83</v>
      </c>
      <c r="E26" s="31">
        <v>0.17</v>
      </c>
      <c r="F26" s="17" t="s">
        <v>94</v>
      </c>
    </row>
    <row r="27" spans="1:6" ht="15" customHeight="1" x14ac:dyDescent="0.15">
      <c r="A27" s="6">
        <f t="shared" si="0"/>
        <v>17</v>
      </c>
      <c r="B27" s="12" t="s">
        <v>105</v>
      </c>
      <c r="C27" s="9" t="s">
        <v>88</v>
      </c>
      <c r="D27" s="9" t="s">
        <v>88</v>
      </c>
      <c r="E27" s="11">
        <v>0.1</v>
      </c>
      <c r="F27" s="17" t="s">
        <v>94</v>
      </c>
    </row>
    <row r="28" spans="1:6" ht="15" customHeight="1" x14ac:dyDescent="0.15"/>
    <row r="29" spans="1:6" ht="15" customHeight="1" x14ac:dyDescent="0.15"/>
    <row r="30" spans="1:6" ht="15" customHeight="1" x14ac:dyDescent="0.15"/>
    <row r="31" spans="1:6" ht="15" customHeight="1" x14ac:dyDescent="0.15"/>
    <row r="32" spans="1:6" ht="15" customHeight="1" x14ac:dyDescent="0.15">
      <c r="A32" s="30"/>
    </row>
    <row r="33" ht="15" customHeight="1" x14ac:dyDescent="0.15"/>
    <row r="34" ht="15" customHeight="1" x14ac:dyDescent="0.15"/>
    <row r="35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2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140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59</v>
      </c>
      <c r="C11" s="9" t="s">
        <v>88</v>
      </c>
      <c r="D11" s="9" t="s">
        <v>88</v>
      </c>
      <c r="E11" s="11">
        <v>0.24</v>
      </c>
      <c r="F11" s="3" t="s">
        <v>98</v>
      </c>
      <c r="H11" s="1" t="s">
        <v>98</v>
      </c>
      <c r="I11" s="1">
        <f>COUNTIF(F$11:F$27,"輸送中")</f>
        <v>17</v>
      </c>
    </row>
    <row r="12" spans="1:9" ht="15" customHeight="1" x14ac:dyDescent="0.15">
      <c r="A12" s="6">
        <f>A11+1</f>
        <v>2</v>
      </c>
      <c r="B12" s="13" t="s">
        <v>79</v>
      </c>
      <c r="C12" s="22" t="s">
        <v>88</v>
      </c>
      <c r="D12" s="22" t="s">
        <v>88</v>
      </c>
      <c r="E12" s="18">
        <v>0.1</v>
      </c>
      <c r="F12" s="3" t="s">
        <v>98</v>
      </c>
    </row>
    <row r="13" spans="1:9" ht="15" customHeight="1" x14ac:dyDescent="0.15">
      <c r="A13" s="6">
        <f t="shared" ref="A13:A27" si="0">A12+1</f>
        <v>3</v>
      </c>
      <c r="B13" s="13" t="s">
        <v>52</v>
      </c>
      <c r="C13" s="9" t="s">
        <v>88</v>
      </c>
      <c r="D13" s="9" t="s">
        <v>88</v>
      </c>
      <c r="E13" s="11">
        <v>0.27</v>
      </c>
      <c r="F13" s="3" t="s">
        <v>115</v>
      </c>
    </row>
    <row r="14" spans="1:9" ht="15" customHeight="1" x14ac:dyDescent="0.15">
      <c r="A14" s="6">
        <v>4</v>
      </c>
      <c r="B14" s="13" t="s">
        <v>78</v>
      </c>
      <c r="C14" s="22" t="s">
        <v>88</v>
      </c>
      <c r="D14" s="22" t="s">
        <v>88</v>
      </c>
      <c r="E14" s="11">
        <v>0.22</v>
      </c>
      <c r="F14" s="3" t="s">
        <v>98</v>
      </c>
    </row>
    <row r="15" spans="1:9" ht="15" customHeight="1" x14ac:dyDescent="0.15">
      <c r="A15" s="6">
        <f t="shared" si="0"/>
        <v>5</v>
      </c>
      <c r="B15" s="12" t="s">
        <v>47</v>
      </c>
      <c r="C15" s="22" t="s">
        <v>88</v>
      </c>
      <c r="D15" s="22" t="s">
        <v>88</v>
      </c>
      <c r="E15" s="14">
        <v>0.19</v>
      </c>
      <c r="F15" s="3" t="s">
        <v>98</v>
      </c>
    </row>
    <row r="16" spans="1:9" ht="15" customHeight="1" x14ac:dyDescent="0.15">
      <c r="A16" s="6">
        <f>A15+1</f>
        <v>6</v>
      </c>
      <c r="B16" s="13" t="s">
        <v>89</v>
      </c>
      <c r="C16" s="9" t="s">
        <v>83</v>
      </c>
      <c r="D16" s="9" t="s">
        <v>83</v>
      </c>
      <c r="E16" s="18">
        <v>0.24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86</v>
      </c>
      <c r="C17" s="9" t="s">
        <v>83</v>
      </c>
      <c r="D17" s="9" t="s">
        <v>83</v>
      </c>
      <c r="E17" s="18">
        <v>0.11</v>
      </c>
      <c r="F17" s="17" t="s">
        <v>98</v>
      </c>
    </row>
    <row r="18" spans="1:6" ht="15" customHeight="1" x14ac:dyDescent="0.15">
      <c r="A18" s="6">
        <f t="shared" si="0"/>
        <v>8</v>
      </c>
      <c r="B18" s="12" t="s">
        <v>34</v>
      </c>
      <c r="C18" s="9" t="s">
        <v>83</v>
      </c>
      <c r="D18" s="9" t="s">
        <v>83</v>
      </c>
      <c r="E18" s="11">
        <v>0.23</v>
      </c>
      <c r="F18" s="3" t="s">
        <v>94</v>
      </c>
    </row>
    <row r="19" spans="1:6" ht="15" customHeight="1" x14ac:dyDescent="0.15">
      <c r="A19" s="6">
        <f t="shared" si="0"/>
        <v>9</v>
      </c>
      <c r="B19" s="13" t="s">
        <v>103</v>
      </c>
      <c r="C19" s="9" t="s">
        <v>83</v>
      </c>
      <c r="D19" s="9" t="s">
        <v>83</v>
      </c>
      <c r="E19" s="11">
        <v>0.17</v>
      </c>
      <c r="F19" s="3" t="s">
        <v>94</v>
      </c>
    </row>
    <row r="20" spans="1:6" ht="15" customHeight="1" x14ac:dyDescent="0.15">
      <c r="A20" s="6">
        <f t="shared" si="0"/>
        <v>10</v>
      </c>
      <c r="B20" s="12" t="s">
        <v>32</v>
      </c>
      <c r="C20" s="9" t="s">
        <v>83</v>
      </c>
      <c r="D20" s="9" t="s">
        <v>83</v>
      </c>
      <c r="E20" s="11">
        <v>0.14000000000000001</v>
      </c>
      <c r="F20" s="3" t="s">
        <v>94</v>
      </c>
    </row>
    <row r="21" spans="1:6" ht="15" customHeight="1" x14ac:dyDescent="0.15">
      <c r="A21" s="6">
        <f t="shared" si="0"/>
        <v>11</v>
      </c>
      <c r="B21" s="12" t="s">
        <v>93</v>
      </c>
      <c r="C21" s="9" t="s">
        <v>83</v>
      </c>
      <c r="D21" s="9" t="s">
        <v>83</v>
      </c>
      <c r="E21" s="11">
        <v>0.3</v>
      </c>
      <c r="F21" s="3" t="s">
        <v>94</v>
      </c>
    </row>
    <row r="22" spans="1:6" ht="15" customHeight="1" x14ac:dyDescent="0.15">
      <c r="A22" s="6">
        <f t="shared" si="0"/>
        <v>12</v>
      </c>
      <c r="B22" s="12" t="s">
        <v>107</v>
      </c>
      <c r="C22" s="9" t="s">
        <v>88</v>
      </c>
      <c r="D22" s="35" t="s">
        <v>88</v>
      </c>
      <c r="E22" s="4">
        <v>0.13</v>
      </c>
      <c r="F22" s="3" t="s">
        <v>94</v>
      </c>
    </row>
    <row r="23" spans="1:6" ht="15" customHeight="1" x14ac:dyDescent="0.15">
      <c r="A23" s="6">
        <f t="shared" si="0"/>
        <v>13</v>
      </c>
      <c r="B23" s="12" t="s">
        <v>15</v>
      </c>
      <c r="C23" s="35" t="s">
        <v>88</v>
      </c>
      <c r="D23" s="35" t="s">
        <v>88</v>
      </c>
      <c r="E23" s="4">
        <v>0.2</v>
      </c>
      <c r="F23" s="17" t="s">
        <v>98</v>
      </c>
    </row>
    <row r="24" spans="1:6" ht="15" customHeight="1" x14ac:dyDescent="0.15">
      <c r="A24" s="6">
        <f t="shared" si="0"/>
        <v>14</v>
      </c>
      <c r="B24" s="12" t="s">
        <v>12</v>
      </c>
      <c r="C24" s="9" t="s">
        <v>83</v>
      </c>
      <c r="D24" s="9" t="s">
        <v>83</v>
      </c>
      <c r="E24" s="5">
        <v>0.21</v>
      </c>
      <c r="F24" s="17" t="s">
        <v>94</v>
      </c>
    </row>
    <row r="25" spans="1:6" ht="15" customHeight="1" x14ac:dyDescent="0.15">
      <c r="A25" s="6">
        <f t="shared" si="0"/>
        <v>15</v>
      </c>
      <c r="B25" s="12" t="s">
        <v>8</v>
      </c>
      <c r="C25" s="9" t="s">
        <v>83</v>
      </c>
      <c r="D25" s="9" t="s">
        <v>83</v>
      </c>
      <c r="E25" s="4">
        <v>0.19</v>
      </c>
      <c r="F25" s="17" t="s">
        <v>94</v>
      </c>
    </row>
    <row r="26" spans="1:6" ht="15" customHeight="1" x14ac:dyDescent="0.15">
      <c r="A26" s="6">
        <f t="shared" si="0"/>
        <v>16</v>
      </c>
      <c r="B26" s="12" t="s">
        <v>7</v>
      </c>
      <c r="C26" s="9" t="s">
        <v>83</v>
      </c>
      <c r="D26" s="9" t="s">
        <v>83</v>
      </c>
      <c r="E26" s="31">
        <v>0.21</v>
      </c>
      <c r="F26" s="17" t="s">
        <v>94</v>
      </c>
    </row>
    <row r="27" spans="1:6" ht="15" customHeight="1" x14ac:dyDescent="0.15">
      <c r="A27" s="6">
        <f t="shared" si="0"/>
        <v>17</v>
      </c>
      <c r="B27" s="12" t="s">
        <v>105</v>
      </c>
      <c r="C27" s="9" t="s">
        <v>88</v>
      </c>
      <c r="D27" s="9" t="s">
        <v>88</v>
      </c>
      <c r="E27" s="11">
        <v>0.11</v>
      </c>
      <c r="F27" s="17" t="s">
        <v>94</v>
      </c>
    </row>
    <row r="28" spans="1:6" ht="15" customHeight="1" x14ac:dyDescent="0.15"/>
    <row r="29" spans="1:6" ht="15" customHeight="1" x14ac:dyDescent="0.15"/>
    <row r="30" spans="1:6" ht="15" customHeight="1" x14ac:dyDescent="0.15"/>
    <row r="31" spans="1:6" ht="15" customHeight="1" x14ac:dyDescent="0.15"/>
    <row r="32" spans="1:6" ht="15" customHeight="1" x14ac:dyDescent="0.15">
      <c r="A32" s="30"/>
    </row>
    <row r="33" ht="15" customHeight="1" x14ac:dyDescent="0.15"/>
    <row r="34" ht="15" customHeight="1" x14ac:dyDescent="0.15"/>
    <row r="35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2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139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59</v>
      </c>
      <c r="C11" s="9" t="s">
        <v>88</v>
      </c>
      <c r="D11" s="9" t="s">
        <v>88</v>
      </c>
      <c r="E11" s="11">
        <v>0.24</v>
      </c>
      <c r="F11" s="3" t="s">
        <v>98</v>
      </c>
      <c r="H11" s="1" t="s">
        <v>98</v>
      </c>
      <c r="I11" s="1">
        <f>COUNTIF(F$11:F$28,"輸送中")</f>
        <v>18</v>
      </c>
    </row>
    <row r="12" spans="1:9" ht="15" customHeight="1" x14ac:dyDescent="0.15">
      <c r="A12" s="6">
        <f>A11+1</f>
        <v>2</v>
      </c>
      <c r="B12" s="13" t="s">
        <v>79</v>
      </c>
      <c r="C12" s="22" t="s">
        <v>88</v>
      </c>
      <c r="D12" s="22" t="s">
        <v>88</v>
      </c>
      <c r="E12" s="18">
        <v>0.1</v>
      </c>
      <c r="F12" s="3" t="s">
        <v>98</v>
      </c>
    </row>
    <row r="13" spans="1:9" ht="15" customHeight="1" x14ac:dyDescent="0.15">
      <c r="A13" s="6">
        <f t="shared" ref="A13:A28" si="0">A12+1</f>
        <v>3</v>
      </c>
      <c r="B13" s="13" t="s">
        <v>52</v>
      </c>
      <c r="C13" s="9" t="s">
        <v>88</v>
      </c>
      <c r="D13" s="9" t="s">
        <v>88</v>
      </c>
      <c r="E13" s="11">
        <v>0.26</v>
      </c>
      <c r="F13" s="3" t="s">
        <v>115</v>
      </c>
    </row>
    <row r="14" spans="1:9" ht="15" customHeight="1" x14ac:dyDescent="0.15">
      <c r="A14" s="6">
        <f t="shared" si="0"/>
        <v>4</v>
      </c>
      <c r="B14" s="13" t="s">
        <v>81</v>
      </c>
      <c r="C14" s="9" t="s">
        <v>88</v>
      </c>
      <c r="D14" s="9" t="s">
        <v>88</v>
      </c>
      <c r="E14" s="18">
        <v>0.13</v>
      </c>
      <c r="F14" s="3" t="s">
        <v>98</v>
      </c>
    </row>
    <row r="15" spans="1:9" ht="15" customHeight="1" x14ac:dyDescent="0.15">
      <c r="A15" s="6">
        <f t="shared" si="0"/>
        <v>5</v>
      </c>
      <c r="B15" s="13" t="s">
        <v>78</v>
      </c>
      <c r="C15" s="22" t="s">
        <v>88</v>
      </c>
      <c r="D15" s="22" t="s">
        <v>88</v>
      </c>
      <c r="E15" s="11">
        <v>0.2</v>
      </c>
      <c r="F15" s="3" t="s">
        <v>98</v>
      </c>
    </row>
    <row r="16" spans="1:9" ht="15" customHeight="1" x14ac:dyDescent="0.15">
      <c r="A16" s="6">
        <f t="shared" si="0"/>
        <v>6</v>
      </c>
      <c r="B16" s="12" t="s">
        <v>47</v>
      </c>
      <c r="C16" s="22" t="s">
        <v>88</v>
      </c>
      <c r="D16" s="22" t="s">
        <v>88</v>
      </c>
      <c r="E16" s="14">
        <v>0.19</v>
      </c>
      <c r="F16" s="3" t="s">
        <v>98</v>
      </c>
    </row>
    <row r="17" spans="1:6" ht="15" customHeight="1" x14ac:dyDescent="0.15">
      <c r="A17" s="6">
        <f>A16+1</f>
        <v>7</v>
      </c>
      <c r="B17" s="13" t="s">
        <v>89</v>
      </c>
      <c r="C17" s="9" t="s">
        <v>83</v>
      </c>
      <c r="D17" s="9" t="s">
        <v>83</v>
      </c>
      <c r="E17" s="18">
        <v>0.26</v>
      </c>
      <c r="F17" s="3" t="s">
        <v>98</v>
      </c>
    </row>
    <row r="18" spans="1:6" ht="15" customHeight="1" x14ac:dyDescent="0.15">
      <c r="A18" s="6">
        <f t="shared" si="0"/>
        <v>8</v>
      </c>
      <c r="B18" s="13" t="s">
        <v>86</v>
      </c>
      <c r="C18" s="9" t="s">
        <v>83</v>
      </c>
      <c r="D18" s="9" t="s">
        <v>83</v>
      </c>
      <c r="E18" s="18">
        <v>0.11</v>
      </c>
      <c r="F18" s="17" t="s">
        <v>98</v>
      </c>
    </row>
    <row r="19" spans="1:6" ht="15" customHeight="1" x14ac:dyDescent="0.15">
      <c r="A19" s="6">
        <f t="shared" si="0"/>
        <v>9</v>
      </c>
      <c r="B19" s="12" t="s">
        <v>34</v>
      </c>
      <c r="C19" s="9" t="s">
        <v>83</v>
      </c>
      <c r="D19" s="9" t="s">
        <v>83</v>
      </c>
      <c r="E19" s="11">
        <v>0.22</v>
      </c>
      <c r="F19" s="3" t="s">
        <v>94</v>
      </c>
    </row>
    <row r="20" spans="1:6" ht="15" customHeight="1" x14ac:dyDescent="0.15">
      <c r="A20" s="6">
        <f t="shared" si="0"/>
        <v>10</v>
      </c>
      <c r="B20" s="13" t="s">
        <v>103</v>
      </c>
      <c r="C20" s="9" t="s">
        <v>83</v>
      </c>
      <c r="D20" s="9" t="s">
        <v>83</v>
      </c>
      <c r="E20" s="11">
        <v>0.17</v>
      </c>
      <c r="F20" s="3" t="s">
        <v>94</v>
      </c>
    </row>
    <row r="21" spans="1:6" ht="15" customHeight="1" x14ac:dyDescent="0.15">
      <c r="A21" s="6">
        <f t="shared" si="0"/>
        <v>11</v>
      </c>
      <c r="B21" s="12" t="s">
        <v>32</v>
      </c>
      <c r="C21" s="9" t="s">
        <v>83</v>
      </c>
      <c r="D21" s="9" t="s">
        <v>83</v>
      </c>
      <c r="E21" s="11">
        <v>0.17</v>
      </c>
      <c r="F21" s="3" t="s">
        <v>94</v>
      </c>
    </row>
    <row r="22" spans="1:6" ht="15" customHeight="1" x14ac:dyDescent="0.15">
      <c r="A22" s="6">
        <f t="shared" si="0"/>
        <v>12</v>
      </c>
      <c r="B22" s="12" t="s">
        <v>93</v>
      </c>
      <c r="C22" s="9" t="s">
        <v>83</v>
      </c>
      <c r="D22" s="9" t="s">
        <v>83</v>
      </c>
      <c r="E22" s="11">
        <v>0.3</v>
      </c>
      <c r="F22" s="3" t="s">
        <v>94</v>
      </c>
    </row>
    <row r="23" spans="1:6" ht="15" customHeight="1" x14ac:dyDescent="0.15">
      <c r="A23" s="6">
        <f t="shared" si="0"/>
        <v>13</v>
      </c>
      <c r="B23" s="12" t="s">
        <v>107</v>
      </c>
      <c r="C23" s="9" t="s">
        <v>88</v>
      </c>
      <c r="D23" s="35" t="s">
        <v>88</v>
      </c>
      <c r="E23" s="4">
        <v>0.13</v>
      </c>
      <c r="F23" s="3" t="s">
        <v>94</v>
      </c>
    </row>
    <row r="24" spans="1:6" ht="15" customHeight="1" x14ac:dyDescent="0.15">
      <c r="A24" s="6">
        <f t="shared" si="0"/>
        <v>14</v>
      </c>
      <c r="B24" s="12" t="s">
        <v>15</v>
      </c>
      <c r="C24" s="35" t="s">
        <v>88</v>
      </c>
      <c r="D24" s="35" t="s">
        <v>88</v>
      </c>
      <c r="E24" s="4">
        <v>0.22</v>
      </c>
      <c r="F24" s="17" t="s">
        <v>98</v>
      </c>
    </row>
    <row r="25" spans="1:6" ht="15" customHeight="1" x14ac:dyDescent="0.15">
      <c r="A25" s="6">
        <f t="shared" si="0"/>
        <v>15</v>
      </c>
      <c r="B25" s="12" t="s">
        <v>12</v>
      </c>
      <c r="C25" s="9" t="s">
        <v>83</v>
      </c>
      <c r="D25" s="9" t="s">
        <v>83</v>
      </c>
      <c r="E25" s="5">
        <v>0.21</v>
      </c>
      <c r="F25" s="17" t="s">
        <v>94</v>
      </c>
    </row>
    <row r="26" spans="1:6" ht="15" customHeight="1" x14ac:dyDescent="0.15">
      <c r="A26" s="6">
        <f t="shared" si="0"/>
        <v>16</v>
      </c>
      <c r="B26" s="12" t="s">
        <v>8</v>
      </c>
      <c r="C26" s="9" t="s">
        <v>83</v>
      </c>
      <c r="D26" s="9" t="s">
        <v>83</v>
      </c>
      <c r="E26" s="4">
        <v>0.2</v>
      </c>
      <c r="F26" s="17" t="s">
        <v>94</v>
      </c>
    </row>
    <row r="27" spans="1:6" ht="15" customHeight="1" x14ac:dyDescent="0.15">
      <c r="A27" s="6">
        <f t="shared" si="0"/>
        <v>17</v>
      </c>
      <c r="B27" s="12" t="s">
        <v>7</v>
      </c>
      <c r="C27" s="9" t="s">
        <v>83</v>
      </c>
      <c r="D27" s="9" t="s">
        <v>83</v>
      </c>
      <c r="E27" s="31">
        <v>0.21</v>
      </c>
      <c r="F27" s="17" t="s">
        <v>94</v>
      </c>
    </row>
    <row r="28" spans="1:6" ht="15" customHeight="1" x14ac:dyDescent="0.15">
      <c r="A28" s="6">
        <f t="shared" si="0"/>
        <v>18</v>
      </c>
      <c r="B28" s="12" t="s">
        <v>105</v>
      </c>
      <c r="C28" s="9" t="s">
        <v>88</v>
      </c>
      <c r="D28" s="9" t="s">
        <v>88</v>
      </c>
      <c r="E28" s="11">
        <v>0.1</v>
      </c>
      <c r="F28" s="17" t="s">
        <v>94</v>
      </c>
    </row>
    <row r="29" spans="1:6" ht="15" customHeight="1" x14ac:dyDescent="0.15"/>
    <row r="30" spans="1:6" ht="15" customHeight="1" x14ac:dyDescent="0.15"/>
    <row r="31" spans="1:6" ht="15" customHeight="1" x14ac:dyDescent="0.15"/>
    <row r="32" spans="1:6" ht="15" customHeight="1" x14ac:dyDescent="0.15"/>
    <row r="33" spans="1:1" ht="15" customHeight="1" x14ac:dyDescent="0.15">
      <c r="A33" s="30"/>
    </row>
    <row r="34" spans="1:1" ht="15" customHeight="1" x14ac:dyDescent="0.15"/>
    <row r="35" spans="1:1" ht="15" customHeight="1" x14ac:dyDescent="0.15"/>
    <row r="36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2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138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59</v>
      </c>
      <c r="C11" s="9" t="s">
        <v>88</v>
      </c>
      <c r="D11" s="9" t="s">
        <v>88</v>
      </c>
      <c r="E11" s="11">
        <v>0.24</v>
      </c>
      <c r="F11" s="3" t="s">
        <v>98</v>
      </c>
      <c r="H11" s="1" t="s">
        <v>98</v>
      </c>
      <c r="I11" s="1">
        <f>COUNTIF(F$11:F$34,"輸送中")</f>
        <v>24</v>
      </c>
    </row>
    <row r="12" spans="1:9" ht="15" customHeight="1" x14ac:dyDescent="0.15">
      <c r="A12" s="6">
        <f>A11+1</f>
        <v>2</v>
      </c>
      <c r="B12" s="13" t="s">
        <v>53</v>
      </c>
      <c r="C12" s="9" t="s">
        <v>88</v>
      </c>
      <c r="D12" s="9" t="s">
        <v>88</v>
      </c>
      <c r="E12" s="18">
        <v>0.09</v>
      </c>
      <c r="F12" s="3" t="s">
        <v>98</v>
      </c>
      <c r="H12" s="1" t="s">
        <v>100</v>
      </c>
      <c r="I12" s="1">
        <f>COUNTIF(F$11:F$34,"移送済")</f>
        <v>0</v>
      </c>
    </row>
    <row r="13" spans="1:9" ht="15" customHeight="1" x14ac:dyDescent="0.15">
      <c r="A13" s="6">
        <f>A12+1</f>
        <v>3</v>
      </c>
      <c r="B13" s="13" t="s">
        <v>79</v>
      </c>
      <c r="C13" s="22" t="s">
        <v>88</v>
      </c>
      <c r="D13" s="22" t="s">
        <v>88</v>
      </c>
      <c r="E13" s="18">
        <v>0.09</v>
      </c>
      <c r="F13" s="3" t="s">
        <v>98</v>
      </c>
    </row>
    <row r="14" spans="1:9" ht="15" customHeight="1" x14ac:dyDescent="0.15">
      <c r="A14" s="6">
        <f t="shared" ref="A14:A34" si="0">A13+1</f>
        <v>4</v>
      </c>
      <c r="B14" s="13" t="s">
        <v>52</v>
      </c>
      <c r="C14" s="9" t="s">
        <v>88</v>
      </c>
      <c r="D14" s="9" t="s">
        <v>88</v>
      </c>
      <c r="E14" s="11">
        <v>0.26</v>
      </c>
      <c r="F14" s="3" t="s">
        <v>115</v>
      </c>
    </row>
    <row r="15" spans="1:9" ht="15" customHeight="1" x14ac:dyDescent="0.15">
      <c r="A15" s="6">
        <f t="shared" si="0"/>
        <v>5</v>
      </c>
      <c r="B15" s="13" t="s">
        <v>90</v>
      </c>
      <c r="C15" s="22" t="s">
        <v>88</v>
      </c>
      <c r="D15" s="22" t="s">
        <v>88</v>
      </c>
      <c r="E15" s="18">
        <v>0.18</v>
      </c>
      <c r="F15" s="3" t="s">
        <v>98</v>
      </c>
    </row>
    <row r="16" spans="1:9" ht="15" customHeight="1" x14ac:dyDescent="0.15">
      <c r="A16" s="6">
        <f t="shared" si="0"/>
        <v>6</v>
      </c>
      <c r="B16" s="13" t="s">
        <v>81</v>
      </c>
      <c r="C16" s="9" t="s">
        <v>88</v>
      </c>
      <c r="D16" s="9" t="s">
        <v>88</v>
      </c>
      <c r="E16" s="18">
        <v>0.14000000000000001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92</v>
      </c>
      <c r="C17" s="22" t="s">
        <v>88</v>
      </c>
      <c r="D17" s="22" t="s">
        <v>88</v>
      </c>
      <c r="E17" s="18">
        <v>0.13</v>
      </c>
      <c r="F17" s="17" t="s">
        <v>98</v>
      </c>
    </row>
    <row r="18" spans="1:6" ht="15" customHeight="1" x14ac:dyDescent="0.15">
      <c r="A18" s="6">
        <f t="shared" si="0"/>
        <v>8</v>
      </c>
      <c r="B18" s="13" t="s">
        <v>50</v>
      </c>
      <c r="C18" s="9" t="s">
        <v>88</v>
      </c>
      <c r="D18" s="9" t="s">
        <v>88</v>
      </c>
      <c r="E18" s="18">
        <v>0.21</v>
      </c>
      <c r="F18" s="3" t="s">
        <v>98</v>
      </c>
    </row>
    <row r="19" spans="1:6" ht="15" customHeight="1" x14ac:dyDescent="0.15">
      <c r="A19" s="6">
        <f t="shared" si="0"/>
        <v>9</v>
      </c>
      <c r="B19" s="13" t="s">
        <v>78</v>
      </c>
      <c r="C19" s="22" t="s">
        <v>88</v>
      </c>
      <c r="D19" s="22" t="s">
        <v>88</v>
      </c>
      <c r="E19" s="11">
        <v>0.22</v>
      </c>
      <c r="F19" s="3" t="s">
        <v>98</v>
      </c>
    </row>
    <row r="20" spans="1:6" ht="15" customHeight="1" x14ac:dyDescent="0.15">
      <c r="A20" s="6">
        <f t="shared" si="0"/>
        <v>10</v>
      </c>
      <c r="B20" s="12" t="s">
        <v>47</v>
      </c>
      <c r="C20" s="22" t="s">
        <v>88</v>
      </c>
      <c r="D20" s="22" t="s">
        <v>88</v>
      </c>
      <c r="E20" s="14">
        <v>0.19</v>
      </c>
      <c r="F20" s="3" t="s">
        <v>98</v>
      </c>
    </row>
    <row r="21" spans="1:6" ht="15" customHeight="1" x14ac:dyDescent="0.15">
      <c r="A21" s="6">
        <f t="shared" si="0"/>
        <v>11</v>
      </c>
      <c r="B21" s="13" t="s">
        <v>46</v>
      </c>
      <c r="C21" s="22" t="s">
        <v>88</v>
      </c>
      <c r="D21" s="22" t="s">
        <v>88</v>
      </c>
      <c r="E21" s="14">
        <v>0.22</v>
      </c>
      <c r="F21" s="3" t="s">
        <v>115</v>
      </c>
    </row>
    <row r="22" spans="1:6" ht="15" customHeight="1" x14ac:dyDescent="0.15">
      <c r="A22" s="6">
        <f t="shared" si="0"/>
        <v>12</v>
      </c>
      <c r="B22" s="13" t="s">
        <v>89</v>
      </c>
      <c r="C22" s="9" t="s">
        <v>83</v>
      </c>
      <c r="D22" s="9" t="s">
        <v>83</v>
      </c>
      <c r="E22" s="18">
        <v>0.26</v>
      </c>
      <c r="F22" s="3" t="s">
        <v>98</v>
      </c>
    </row>
    <row r="23" spans="1:6" ht="15" customHeight="1" x14ac:dyDescent="0.15">
      <c r="A23" s="6">
        <f t="shared" si="0"/>
        <v>13</v>
      </c>
      <c r="B23" s="13" t="s">
        <v>86</v>
      </c>
      <c r="C23" s="9" t="s">
        <v>83</v>
      </c>
      <c r="D23" s="9" t="s">
        <v>83</v>
      </c>
      <c r="E23" s="18">
        <v>0.11</v>
      </c>
      <c r="F23" s="17" t="s">
        <v>98</v>
      </c>
    </row>
    <row r="24" spans="1:6" ht="15" customHeight="1" x14ac:dyDescent="0.15">
      <c r="A24" s="6">
        <f t="shared" si="0"/>
        <v>14</v>
      </c>
      <c r="B24" s="12" t="s">
        <v>34</v>
      </c>
      <c r="C24" s="9" t="s">
        <v>83</v>
      </c>
      <c r="D24" s="9" t="s">
        <v>83</v>
      </c>
      <c r="E24" s="11">
        <v>0.2</v>
      </c>
      <c r="F24" s="3" t="s">
        <v>94</v>
      </c>
    </row>
    <row r="25" spans="1:6" ht="15" customHeight="1" x14ac:dyDescent="0.15">
      <c r="A25" s="6">
        <f t="shared" si="0"/>
        <v>15</v>
      </c>
      <c r="B25" s="13" t="s">
        <v>103</v>
      </c>
      <c r="C25" s="9" t="s">
        <v>83</v>
      </c>
      <c r="D25" s="9" t="s">
        <v>83</v>
      </c>
      <c r="E25" s="11">
        <v>0.18</v>
      </c>
      <c r="F25" s="3" t="s">
        <v>94</v>
      </c>
    </row>
    <row r="26" spans="1:6" ht="15" customHeight="1" x14ac:dyDescent="0.15">
      <c r="A26" s="6">
        <f t="shared" si="0"/>
        <v>16</v>
      </c>
      <c r="B26" s="12" t="s">
        <v>32</v>
      </c>
      <c r="C26" s="9" t="s">
        <v>83</v>
      </c>
      <c r="D26" s="9" t="s">
        <v>83</v>
      </c>
      <c r="E26" s="11">
        <v>0.17</v>
      </c>
      <c r="F26" s="3" t="s">
        <v>94</v>
      </c>
    </row>
    <row r="27" spans="1:6" ht="15" customHeight="1" x14ac:dyDescent="0.15">
      <c r="A27" s="6">
        <f t="shared" si="0"/>
        <v>17</v>
      </c>
      <c r="B27" s="12" t="s">
        <v>93</v>
      </c>
      <c r="C27" s="9" t="s">
        <v>83</v>
      </c>
      <c r="D27" s="9" t="s">
        <v>83</v>
      </c>
      <c r="E27" s="11">
        <v>0.28000000000000003</v>
      </c>
      <c r="F27" s="3" t="s">
        <v>94</v>
      </c>
    </row>
    <row r="28" spans="1:6" ht="15" customHeight="1" x14ac:dyDescent="0.15">
      <c r="A28" s="6">
        <f t="shared" si="0"/>
        <v>18</v>
      </c>
      <c r="B28" s="12" t="s">
        <v>107</v>
      </c>
      <c r="C28" s="9" t="s">
        <v>88</v>
      </c>
      <c r="D28" s="35" t="s">
        <v>88</v>
      </c>
      <c r="E28" s="4">
        <v>0.13</v>
      </c>
      <c r="F28" s="3" t="s">
        <v>94</v>
      </c>
    </row>
    <row r="29" spans="1:6" ht="15" customHeight="1" x14ac:dyDescent="0.15">
      <c r="A29" s="6">
        <f t="shared" si="0"/>
        <v>19</v>
      </c>
      <c r="B29" s="12" t="s">
        <v>15</v>
      </c>
      <c r="C29" s="35" t="s">
        <v>88</v>
      </c>
      <c r="D29" s="35" t="s">
        <v>88</v>
      </c>
      <c r="E29" s="4">
        <v>0.22</v>
      </c>
      <c r="F29" s="17" t="s">
        <v>98</v>
      </c>
    </row>
    <row r="30" spans="1:6" ht="15" customHeight="1" x14ac:dyDescent="0.15">
      <c r="A30" s="6">
        <f t="shared" si="0"/>
        <v>20</v>
      </c>
      <c r="B30" s="12" t="s">
        <v>12</v>
      </c>
      <c r="C30" s="9" t="s">
        <v>83</v>
      </c>
      <c r="D30" s="9" t="s">
        <v>83</v>
      </c>
      <c r="E30" s="5">
        <v>0.19</v>
      </c>
      <c r="F30" s="17" t="s">
        <v>94</v>
      </c>
    </row>
    <row r="31" spans="1:6" ht="15" customHeight="1" x14ac:dyDescent="0.15">
      <c r="A31" s="6">
        <f t="shared" si="0"/>
        <v>21</v>
      </c>
      <c r="B31" s="12" t="s">
        <v>8</v>
      </c>
      <c r="C31" s="9" t="s">
        <v>83</v>
      </c>
      <c r="D31" s="9" t="s">
        <v>83</v>
      </c>
      <c r="E31" s="4">
        <v>0.2</v>
      </c>
      <c r="F31" s="17" t="s">
        <v>94</v>
      </c>
    </row>
    <row r="32" spans="1:6" ht="15" customHeight="1" x14ac:dyDescent="0.15">
      <c r="A32" s="6">
        <f t="shared" si="0"/>
        <v>22</v>
      </c>
      <c r="B32" s="12" t="s">
        <v>7</v>
      </c>
      <c r="C32" s="9" t="s">
        <v>83</v>
      </c>
      <c r="D32" s="9" t="s">
        <v>83</v>
      </c>
      <c r="E32" s="31">
        <v>0.19</v>
      </c>
      <c r="F32" s="17" t="s">
        <v>94</v>
      </c>
    </row>
    <row r="33" spans="1:6" ht="15" customHeight="1" x14ac:dyDescent="0.15">
      <c r="A33" s="6">
        <f t="shared" si="0"/>
        <v>23</v>
      </c>
      <c r="B33" s="12" t="s">
        <v>6</v>
      </c>
      <c r="C33" s="9" t="s">
        <v>83</v>
      </c>
      <c r="D33" s="9" t="s">
        <v>83</v>
      </c>
      <c r="E33" s="8">
        <v>0.16</v>
      </c>
      <c r="F33" s="17" t="s">
        <v>94</v>
      </c>
    </row>
    <row r="34" spans="1:6" ht="15" customHeight="1" x14ac:dyDescent="0.15">
      <c r="A34" s="6">
        <f t="shared" si="0"/>
        <v>24</v>
      </c>
      <c r="B34" s="12" t="s">
        <v>105</v>
      </c>
      <c r="C34" s="9" t="s">
        <v>88</v>
      </c>
      <c r="D34" s="9" t="s">
        <v>88</v>
      </c>
      <c r="E34" s="11">
        <v>0.1</v>
      </c>
      <c r="F34" s="17" t="s">
        <v>94</v>
      </c>
    </row>
    <row r="35" spans="1:6" ht="15" customHeight="1" x14ac:dyDescent="0.15"/>
    <row r="36" spans="1:6" ht="15" customHeight="1" x14ac:dyDescent="0.15"/>
    <row r="37" spans="1:6" ht="15" customHeight="1" x14ac:dyDescent="0.15"/>
    <row r="38" spans="1:6" ht="15" customHeight="1" x14ac:dyDescent="0.15"/>
    <row r="39" spans="1:6" ht="15" customHeight="1" x14ac:dyDescent="0.15">
      <c r="A39" s="30"/>
    </row>
    <row r="40" spans="1:6" ht="15" customHeight="1" x14ac:dyDescent="0.15"/>
    <row r="41" spans="1:6" ht="15" customHeight="1" x14ac:dyDescent="0.15"/>
    <row r="42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2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3" t="s">
        <v>74</v>
      </c>
      <c r="B1" s="53"/>
      <c r="C1" s="53"/>
      <c r="D1" s="53"/>
      <c r="E1" s="53"/>
      <c r="F1" s="53"/>
    </row>
    <row r="2" spans="1:9" customFormat="1" ht="15" customHeight="1" x14ac:dyDescent="0.15">
      <c r="E2" s="29"/>
      <c r="F2" s="28"/>
    </row>
    <row r="3" spans="1:9" customFormat="1" ht="15" customHeight="1" x14ac:dyDescent="0.15">
      <c r="B3" t="s">
        <v>101</v>
      </c>
      <c r="E3" s="29"/>
      <c r="F3" s="28"/>
    </row>
    <row r="4" spans="1:9" customFormat="1" ht="15" customHeight="1" x14ac:dyDescent="0.15">
      <c r="B4" t="s">
        <v>102</v>
      </c>
      <c r="E4" s="29"/>
      <c r="F4" s="28"/>
    </row>
    <row r="5" spans="1:9" customFormat="1" ht="15" customHeight="1" x14ac:dyDescent="0.15">
      <c r="E5" s="29"/>
      <c r="F5" s="28"/>
    </row>
    <row r="6" spans="1:9" customFormat="1" ht="15" customHeight="1" x14ac:dyDescent="0.15">
      <c r="E6" s="29"/>
      <c r="F6" s="28"/>
    </row>
    <row r="7" spans="1:9" customFormat="1" ht="15" customHeight="1" x14ac:dyDescent="0.15">
      <c r="D7" s="54" t="s">
        <v>73</v>
      </c>
      <c r="E7" s="54"/>
      <c r="F7" s="54"/>
    </row>
    <row r="8" spans="1:9" customFormat="1" ht="15" customHeight="1" x14ac:dyDescent="0.15">
      <c r="A8" s="55" t="s">
        <v>72</v>
      </c>
      <c r="B8" s="56" t="s">
        <v>71</v>
      </c>
      <c r="C8" s="57" t="s">
        <v>137</v>
      </c>
      <c r="D8" s="57"/>
      <c r="E8" s="57"/>
      <c r="F8" s="57"/>
    </row>
    <row r="9" spans="1:9" ht="15" customHeight="1" x14ac:dyDescent="0.15">
      <c r="A9" s="55"/>
      <c r="B9" s="56"/>
      <c r="C9" s="58" t="s">
        <v>70</v>
      </c>
      <c r="D9" s="59"/>
      <c r="E9" s="27" t="s">
        <v>69</v>
      </c>
      <c r="F9" s="60" t="s">
        <v>68</v>
      </c>
    </row>
    <row r="10" spans="1:9" ht="35.25" customHeight="1" x14ac:dyDescent="0.15">
      <c r="A10" s="55"/>
      <c r="B10" s="56"/>
      <c r="C10" s="26" t="s">
        <v>67</v>
      </c>
      <c r="D10" s="25" t="s">
        <v>66</v>
      </c>
      <c r="E10" s="24" t="s">
        <v>65</v>
      </c>
      <c r="F10" s="61"/>
    </row>
    <row r="11" spans="1:9" ht="15" customHeight="1" x14ac:dyDescent="0.15">
      <c r="A11" s="6">
        <v>1</v>
      </c>
      <c r="B11" s="13" t="s">
        <v>59</v>
      </c>
      <c r="C11" s="9" t="s">
        <v>88</v>
      </c>
      <c r="D11" s="9" t="s">
        <v>88</v>
      </c>
      <c r="E11" s="11">
        <v>0.24</v>
      </c>
      <c r="F11" s="3" t="s">
        <v>98</v>
      </c>
      <c r="H11" s="1" t="s">
        <v>98</v>
      </c>
      <c r="I11" s="1">
        <f>COUNTIF(F$11:F$34,"輸送中")</f>
        <v>24</v>
      </c>
    </row>
    <row r="12" spans="1:9" ht="15" customHeight="1" x14ac:dyDescent="0.15">
      <c r="A12" s="6">
        <f>A11+1</f>
        <v>2</v>
      </c>
      <c r="B12" s="13" t="s">
        <v>53</v>
      </c>
      <c r="C12" s="9" t="s">
        <v>88</v>
      </c>
      <c r="D12" s="9" t="s">
        <v>88</v>
      </c>
      <c r="E12" s="18">
        <v>0.09</v>
      </c>
      <c r="F12" s="3" t="s">
        <v>98</v>
      </c>
      <c r="H12" s="1" t="s">
        <v>100</v>
      </c>
      <c r="I12" s="1">
        <f>COUNTIF(F$11:F$34,"移送済")</f>
        <v>0</v>
      </c>
    </row>
    <row r="13" spans="1:9" ht="15" customHeight="1" x14ac:dyDescent="0.15">
      <c r="A13" s="6">
        <f>A12+1</f>
        <v>3</v>
      </c>
      <c r="B13" s="13" t="s">
        <v>79</v>
      </c>
      <c r="C13" s="22" t="s">
        <v>88</v>
      </c>
      <c r="D13" s="22" t="s">
        <v>88</v>
      </c>
      <c r="E13" s="18">
        <v>0.1</v>
      </c>
      <c r="F13" s="3" t="s">
        <v>98</v>
      </c>
    </row>
    <row r="14" spans="1:9" ht="15" customHeight="1" x14ac:dyDescent="0.15">
      <c r="A14" s="6">
        <f t="shared" ref="A14:A34" si="0">A13+1</f>
        <v>4</v>
      </c>
      <c r="B14" s="13" t="s">
        <v>52</v>
      </c>
      <c r="C14" s="9" t="s">
        <v>88</v>
      </c>
      <c r="D14" s="9" t="s">
        <v>88</v>
      </c>
      <c r="E14" s="11">
        <v>0.28000000000000003</v>
      </c>
      <c r="F14" s="3" t="s">
        <v>115</v>
      </c>
    </row>
    <row r="15" spans="1:9" ht="15" customHeight="1" x14ac:dyDescent="0.15">
      <c r="A15" s="6">
        <f t="shared" si="0"/>
        <v>5</v>
      </c>
      <c r="B15" s="13" t="s">
        <v>90</v>
      </c>
      <c r="C15" s="22" t="s">
        <v>88</v>
      </c>
      <c r="D15" s="22" t="s">
        <v>88</v>
      </c>
      <c r="E15" s="18">
        <v>0.18</v>
      </c>
      <c r="F15" s="3" t="s">
        <v>98</v>
      </c>
    </row>
    <row r="16" spans="1:9" ht="15" customHeight="1" x14ac:dyDescent="0.15">
      <c r="A16" s="6">
        <f t="shared" si="0"/>
        <v>6</v>
      </c>
      <c r="B16" s="13" t="s">
        <v>81</v>
      </c>
      <c r="C16" s="9" t="s">
        <v>88</v>
      </c>
      <c r="D16" s="9" t="s">
        <v>88</v>
      </c>
      <c r="E16" s="18">
        <v>0.13</v>
      </c>
      <c r="F16" s="3" t="s">
        <v>98</v>
      </c>
    </row>
    <row r="17" spans="1:6" ht="15" customHeight="1" x14ac:dyDescent="0.15">
      <c r="A17" s="6">
        <f t="shared" si="0"/>
        <v>7</v>
      </c>
      <c r="B17" s="13" t="s">
        <v>92</v>
      </c>
      <c r="C17" s="22" t="s">
        <v>88</v>
      </c>
      <c r="D17" s="22" t="s">
        <v>88</v>
      </c>
      <c r="E17" s="18">
        <v>0.13</v>
      </c>
      <c r="F17" s="17" t="s">
        <v>98</v>
      </c>
    </row>
    <row r="18" spans="1:6" ht="15" customHeight="1" x14ac:dyDescent="0.15">
      <c r="A18" s="6">
        <f t="shared" si="0"/>
        <v>8</v>
      </c>
      <c r="B18" s="13" t="s">
        <v>50</v>
      </c>
      <c r="C18" s="9" t="s">
        <v>88</v>
      </c>
      <c r="D18" s="9" t="s">
        <v>88</v>
      </c>
      <c r="E18" s="18">
        <v>0.21</v>
      </c>
      <c r="F18" s="3" t="s">
        <v>98</v>
      </c>
    </row>
    <row r="19" spans="1:6" ht="15" customHeight="1" x14ac:dyDescent="0.15">
      <c r="A19" s="6">
        <f t="shared" si="0"/>
        <v>9</v>
      </c>
      <c r="B19" s="13" t="s">
        <v>78</v>
      </c>
      <c r="C19" s="22" t="s">
        <v>88</v>
      </c>
      <c r="D19" s="22" t="s">
        <v>88</v>
      </c>
      <c r="E19" s="11">
        <v>0.23</v>
      </c>
      <c r="F19" s="3" t="s">
        <v>98</v>
      </c>
    </row>
    <row r="20" spans="1:6" ht="15" customHeight="1" x14ac:dyDescent="0.15">
      <c r="A20" s="6">
        <f t="shared" si="0"/>
        <v>10</v>
      </c>
      <c r="B20" s="12" t="s">
        <v>47</v>
      </c>
      <c r="C20" s="22" t="s">
        <v>88</v>
      </c>
      <c r="D20" s="22" t="s">
        <v>88</v>
      </c>
      <c r="E20" s="14">
        <v>0.19</v>
      </c>
      <c r="F20" s="3" t="s">
        <v>98</v>
      </c>
    </row>
    <row r="21" spans="1:6" ht="15" customHeight="1" x14ac:dyDescent="0.15">
      <c r="A21" s="6">
        <f t="shared" si="0"/>
        <v>11</v>
      </c>
      <c r="B21" s="13" t="s">
        <v>46</v>
      </c>
      <c r="C21" s="22" t="s">
        <v>88</v>
      </c>
      <c r="D21" s="22" t="s">
        <v>88</v>
      </c>
      <c r="E21" s="14">
        <v>0.21</v>
      </c>
      <c r="F21" s="3" t="s">
        <v>115</v>
      </c>
    </row>
    <row r="22" spans="1:6" ht="15" customHeight="1" x14ac:dyDescent="0.15">
      <c r="A22" s="6">
        <f t="shared" si="0"/>
        <v>12</v>
      </c>
      <c r="B22" s="13" t="s">
        <v>89</v>
      </c>
      <c r="C22" s="9" t="s">
        <v>83</v>
      </c>
      <c r="D22" s="9" t="s">
        <v>83</v>
      </c>
      <c r="E22" s="18">
        <v>0.25</v>
      </c>
      <c r="F22" s="3" t="s">
        <v>98</v>
      </c>
    </row>
    <row r="23" spans="1:6" ht="15" customHeight="1" x14ac:dyDescent="0.15">
      <c r="A23" s="6">
        <f t="shared" si="0"/>
        <v>13</v>
      </c>
      <c r="B23" s="13" t="s">
        <v>86</v>
      </c>
      <c r="C23" s="9" t="s">
        <v>83</v>
      </c>
      <c r="D23" s="9" t="s">
        <v>83</v>
      </c>
      <c r="E23" s="18">
        <v>0.11</v>
      </c>
      <c r="F23" s="17" t="s">
        <v>98</v>
      </c>
    </row>
    <row r="24" spans="1:6" ht="15" customHeight="1" x14ac:dyDescent="0.15">
      <c r="A24" s="6">
        <f t="shared" si="0"/>
        <v>14</v>
      </c>
      <c r="B24" s="12" t="s">
        <v>34</v>
      </c>
      <c r="C24" s="9" t="s">
        <v>83</v>
      </c>
      <c r="D24" s="9" t="s">
        <v>83</v>
      </c>
      <c r="E24" s="11">
        <v>0.23</v>
      </c>
      <c r="F24" s="3" t="s">
        <v>94</v>
      </c>
    </row>
    <row r="25" spans="1:6" ht="15" customHeight="1" x14ac:dyDescent="0.15">
      <c r="A25" s="6">
        <f t="shared" si="0"/>
        <v>15</v>
      </c>
      <c r="B25" s="13" t="s">
        <v>103</v>
      </c>
      <c r="C25" s="9" t="s">
        <v>83</v>
      </c>
      <c r="D25" s="9" t="s">
        <v>83</v>
      </c>
      <c r="E25" s="11">
        <v>0.17</v>
      </c>
      <c r="F25" s="3" t="s">
        <v>94</v>
      </c>
    </row>
    <row r="26" spans="1:6" ht="15" customHeight="1" x14ac:dyDescent="0.15">
      <c r="A26" s="6">
        <f t="shared" si="0"/>
        <v>16</v>
      </c>
      <c r="B26" s="12" t="s">
        <v>32</v>
      </c>
      <c r="C26" s="9" t="s">
        <v>83</v>
      </c>
      <c r="D26" s="9" t="s">
        <v>83</v>
      </c>
      <c r="E26" s="11">
        <v>0.17</v>
      </c>
      <c r="F26" s="3" t="s">
        <v>94</v>
      </c>
    </row>
    <row r="27" spans="1:6" ht="15" customHeight="1" x14ac:dyDescent="0.15">
      <c r="A27" s="6">
        <f t="shared" si="0"/>
        <v>17</v>
      </c>
      <c r="B27" s="12" t="s">
        <v>93</v>
      </c>
      <c r="C27" s="9" t="s">
        <v>83</v>
      </c>
      <c r="D27" s="9" t="s">
        <v>83</v>
      </c>
      <c r="E27" s="11">
        <v>0.27</v>
      </c>
      <c r="F27" s="3" t="s">
        <v>94</v>
      </c>
    </row>
    <row r="28" spans="1:6" ht="15" customHeight="1" x14ac:dyDescent="0.15">
      <c r="A28" s="6">
        <f t="shared" si="0"/>
        <v>18</v>
      </c>
      <c r="B28" s="12" t="s">
        <v>107</v>
      </c>
      <c r="C28" s="9" t="s">
        <v>88</v>
      </c>
      <c r="D28" s="35" t="s">
        <v>88</v>
      </c>
      <c r="E28" s="4">
        <v>0.14000000000000001</v>
      </c>
      <c r="F28" s="3" t="s">
        <v>94</v>
      </c>
    </row>
    <row r="29" spans="1:6" ht="15" customHeight="1" x14ac:dyDescent="0.15">
      <c r="A29" s="6">
        <f t="shared" si="0"/>
        <v>19</v>
      </c>
      <c r="B29" s="12" t="s">
        <v>15</v>
      </c>
      <c r="C29" s="35" t="s">
        <v>88</v>
      </c>
      <c r="D29" s="35" t="s">
        <v>88</v>
      </c>
      <c r="E29" s="4">
        <v>0.22</v>
      </c>
      <c r="F29" s="17" t="s">
        <v>98</v>
      </c>
    </row>
    <row r="30" spans="1:6" ht="15" customHeight="1" x14ac:dyDescent="0.15">
      <c r="A30" s="6">
        <f t="shared" si="0"/>
        <v>20</v>
      </c>
      <c r="B30" s="12" t="s">
        <v>12</v>
      </c>
      <c r="C30" s="9" t="s">
        <v>83</v>
      </c>
      <c r="D30" s="9" t="s">
        <v>83</v>
      </c>
      <c r="E30" s="5">
        <v>0.2</v>
      </c>
      <c r="F30" s="17" t="s">
        <v>94</v>
      </c>
    </row>
    <row r="31" spans="1:6" ht="15" customHeight="1" x14ac:dyDescent="0.15">
      <c r="A31" s="6">
        <f t="shared" si="0"/>
        <v>21</v>
      </c>
      <c r="B31" s="12" t="s">
        <v>8</v>
      </c>
      <c r="C31" s="9" t="s">
        <v>83</v>
      </c>
      <c r="D31" s="9" t="s">
        <v>83</v>
      </c>
      <c r="E31" s="4">
        <v>0.19</v>
      </c>
      <c r="F31" s="17" t="s">
        <v>94</v>
      </c>
    </row>
    <row r="32" spans="1:6" ht="15" customHeight="1" x14ac:dyDescent="0.15">
      <c r="A32" s="6">
        <f t="shared" si="0"/>
        <v>22</v>
      </c>
      <c r="B32" s="12" t="s">
        <v>7</v>
      </c>
      <c r="C32" s="9" t="s">
        <v>83</v>
      </c>
      <c r="D32" s="9" t="s">
        <v>83</v>
      </c>
      <c r="E32" s="31">
        <v>0.2</v>
      </c>
      <c r="F32" s="17" t="s">
        <v>94</v>
      </c>
    </row>
    <row r="33" spans="1:6" ht="15" customHeight="1" x14ac:dyDescent="0.15">
      <c r="A33" s="6">
        <f t="shared" si="0"/>
        <v>23</v>
      </c>
      <c r="B33" s="12" t="s">
        <v>6</v>
      </c>
      <c r="C33" s="9" t="s">
        <v>83</v>
      </c>
      <c r="D33" s="9" t="s">
        <v>83</v>
      </c>
      <c r="E33" s="8">
        <v>0.17</v>
      </c>
      <c r="F33" s="17" t="s">
        <v>94</v>
      </c>
    </row>
    <row r="34" spans="1:6" ht="15" customHeight="1" x14ac:dyDescent="0.15">
      <c r="A34" s="6">
        <f t="shared" si="0"/>
        <v>24</v>
      </c>
      <c r="B34" s="12" t="s">
        <v>105</v>
      </c>
      <c r="C34" s="9" t="s">
        <v>88</v>
      </c>
      <c r="D34" s="9" t="s">
        <v>88</v>
      </c>
      <c r="E34" s="11">
        <v>0.11</v>
      </c>
      <c r="F34" s="17" t="s">
        <v>94</v>
      </c>
    </row>
    <row r="35" spans="1:6" ht="15" customHeight="1" x14ac:dyDescent="0.15"/>
    <row r="36" spans="1:6" ht="15" customHeight="1" x14ac:dyDescent="0.15"/>
    <row r="37" spans="1:6" ht="15" customHeight="1" x14ac:dyDescent="0.15"/>
    <row r="38" spans="1:6" ht="15" customHeight="1" x14ac:dyDescent="0.15"/>
    <row r="39" spans="1:6" ht="15" customHeight="1" x14ac:dyDescent="0.15">
      <c r="A39" s="30"/>
    </row>
    <row r="40" spans="1:6" ht="15" customHeight="1" x14ac:dyDescent="0.15"/>
    <row r="41" spans="1:6" ht="15" customHeight="1" x14ac:dyDescent="0.15"/>
    <row r="42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46</vt:i4>
      </vt:variant>
    </vt:vector>
  </HeadingPairs>
  <TitlesOfParts>
    <vt:vector size="69" baseType="lpstr">
      <vt:lpstr>2022.03.16</vt:lpstr>
      <vt:lpstr>2022.03.01</vt:lpstr>
      <vt:lpstr>2022.02.01</vt:lpstr>
      <vt:lpstr>2022.01.18</vt:lpstr>
      <vt:lpstr>2022.01.05</vt:lpstr>
      <vt:lpstr>2021.12.16</vt:lpstr>
      <vt:lpstr>2021.12.01</vt:lpstr>
      <vt:lpstr>2021.11.16</vt:lpstr>
      <vt:lpstr>2021.11.02</vt:lpstr>
      <vt:lpstr>2021.10.19</vt:lpstr>
      <vt:lpstr>2021.10.05</vt:lpstr>
      <vt:lpstr>2021.9.16</vt:lpstr>
      <vt:lpstr>2021.9.1</vt:lpstr>
      <vt:lpstr>2021.8.17</vt:lpstr>
      <vt:lpstr>2021.8.3</vt:lpstr>
      <vt:lpstr>2021.7.19</vt:lpstr>
      <vt:lpstr>2021.7.1</vt:lpstr>
      <vt:lpstr>2021.6.16</vt:lpstr>
      <vt:lpstr>2021.6.2</vt:lpstr>
      <vt:lpstr>2021.5.18</vt:lpstr>
      <vt:lpstr>2021.5.6</vt:lpstr>
      <vt:lpstr>2021.4.20</vt:lpstr>
      <vt:lpstr>2021.4.1</vt:lpstr>
      <vt:lpstr>'2021.10.05'!Print_Area</vt:lpstr>
      <vt:lpstr>'2021.10.19'!Print_Area</vt:lpstr>
      <vt:lpstr>'2021.11.02'!Print_Area</vt:lpstr>
      <vt:lpstr>'2021.11.16'!Print_Area</vt:lpstr>
      <vt:lpstr>'2021.12.01'!Print_Area</vt:lpstr>
      <vt:lpstr>'2021.12.16'!Print_Area</vt:lpstr>
      <vt:lpstr>'2021.4.1'!Print_Area</vt:lpstr>
      <vt:lpstr>'2021.4.20'!Print_Area</vt:lpstr>
      <vt:lpstr>'2021.5.18'!Print_Area</vt:lpstr>
      <vt:lpstr>'2021.5.6'!Print_Area</vt:lpstr>
      <vt:lpstr>'2021.6.16'!Print_Area</vt:lpstr>
      <vt:lpstr>'2021.6.2'!Print_Area</vt:lpstr>
      <vt:lpstr>'2021.7.1'!Print_Area</vt:lpstr>
      <vt:lpstr>'2021.7.19'!Print_Area</vt:lpstr>
      <vt:lpstr>'2021.8.17'!Print_Area</vt:lpstr>
      <vt:lpstr>'2021.8.3'!Print_Area</vt:lpstr>
      <vt:lpstr>'2021.9.1'!Print_Area</vt:lpstr>
      <vt:lpstr>'2021.9.16'!Print_Area</vt:lpstr>
      <vt:lpstr>'2022.01.05'!Print_Area</vt:lpstr>
      <vt:lpstr>'2022.01.18'!Print_Area</vt:lpstr>
      <vt:lpstr>'2022.02.01'!Print_Area</vt:lpstr>
      <vt:lpstr>'2022.03.01'!Print_Area</vt:lpstr>
      <vt:lpstr>'2022.03.16'!Print_Area</vt:lpstr>
      <vt:lpstr>'2021.10.05'!Print_Titles</vt:lpstr>
      <vt:lpstr>'2021.10.19'!Print_Titles</vt:lpstr>
      <vt:lpstr>'2021.11.02'!Print_Titles</vt:lpstr>
      <vt:lpstr>'2021.11.16'!Print_Titles</vt:lpstr>
      <vt:lpstr>'2021.12.01'!Print_Titles</vt:lpstr>
      <vt:lpstr>'2021.12.16'!Print_Titles</vt:lpstr>
      <vt:lpstr>'2021.4.1'!Print_Titles</vt:lpstr>
      <vt:lpstr>'2021.4.20'!Print_Titles</vt:lpstr>
      <vt:lpstr>'2021.5.18'!Print_Titles</vt:lpstr>
      <vt:lpstr>'2021.5.6'!Print_Titles</vt:lpstr>
      <vt:lpstr>'2021.6.16'!Print_Titles</vt:lpstr>
      <vt:lpstr>'2021.6.2'!Print_Titles</vt:lpstr>
      <vt:lpstr>'2021.7.1'!Print_Titles</vt:lpstr>
      <vt:lpstr>'2021.7.19'!Print_Titles</vt:lpstr>
      <vt:lpstr>'2021.8.17'!Print_Titles</vt:lpstr>
      <vt:lpstr>'2021.8.3'!Print_Titles</vt:lpstr>
      <vt:lpstr>'2021.9.1'!Print_Titles</vt:lpstr>
      <vt:lpstr>'2021.9.16'!Print_Titles</vt:lpstr>
      <vt:lpstr>'2022.01.05'!Print_Titles</vt:lpstr>
      <vt:lpstr>'2022.01.18'!Print_Titles</vt:lpstr>
      <vt:lpstr>'2022.02.01'!Print_Titles</vt:lpstr>
      <vt:lpstr>'2022.03.01'!Print_Titles</vt:lpstr>
      <vt:lpstr>'2022.03.16'!Print_Titles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nh20</dc:creator>
  <cp:lastModifiedBy>nihonmatsu</cp:lastModifiedBy>
  <cp:lastPrinted>2022-03-17T07:47:23Z</cp:lastPrinted>
  <dcterms:created xsi:type="dcterms:W3CDTF">2016-04-14T01:16:09Z</dcterms:created>
  <dcterms:modified xsi:type="dcterms:W3CDTF">2022-03-22T23:38:22Z</dcterms:modified>
</cp:coreProperties>
</file>