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hcentersv\共有\03市民部\2放射能測定除染課\調査推進係\調査推進係長\仮置場線量測定\"/>
    </mc:Choice>
  </mc:AlternateContent>
  <bookViews>
    <workbookView xWindow="4875" yWindow="750" windowWidth="11520" windowHeight="8475" tabRatio="821"/>
  </bookViews>
  <sheets>
    <sheet name="2021.3.16" sheetId="117" r:id="rId1"/>
    <sheet name="2021.3.02" sheetId="116" r:id="rId2"/>
    <sheet name="2021.2.02" sheetId="115" r:id="rId3"/>
    <sheet name="2021.1.19" sheetId="114" r:id="rId4"/>
    <sheet name="2021.1.5" sheetId="113" r:id="rId5"/>
    <sheet name="2020.12.16" sheetId="112" r:id="rId6"/>
    <sheet name="2020.12.01" sheetId="111" r:id="rId7"/>
    <sheet name="2020.11.17" sheetId="110" r:id="rId8"/>
    <sheet name="2020.11.02" sheetId="109" r:id="rId9"/>
    <sheet name="2020.10.20" sheetId="108" r:id="rId10"/>
    <sheet name="2020.10.01" sheetId="107" r:id="rId11"/>
    <sheet name="2020.09.14" sheetId="106" r:id="rId12"/>
    <sheet name="2020.09.01" sheetId="105" r:id="rId13"/>
    <sheet name="2020.08.18" sheetId="104" r:id="rId14"/>
    <sheet name="2020.08.03" sheetId="103" r:id="rId15"/>
    <sheet name="2020.07.16" sheetId="102" r:id="rId16"/>
    <sheet name="2020.07.01" sheetId="101" r:id="rId17"/>
    <sheet name="2020.06.15" sheetId="100" r:id="rId18"/>
    <sheet name="2020.06.01" sheetId="99" r:id="rId19"/>
    <sheet name="2020.05.18" sheetId="98" r:id="rId20"/>
    <sheet name="2020.05.01" sheetId="97" r:id="rId21"/>
    <sheet name="2020.04.16" sheetId="96" r:id="rId22"/>
    <sheet name="2020.04.01" sheetId="95" r:id="rId23"/>
  </sheets>
  <definedNames>
    <definedName name="_xlnm.Print_Area" localSheetId="22">'2020.04.01'!$A$1:$F$134</definedName>
    <definedName name="_xlnm.Print_Area" localSheetId="21">'2020.04.16'!$A$1:$F$133</definedName>
    <definedName name="_xlnm.Print_Area" localSheetId="20">'2020.05.01'!$A$1:$F$132</definedName>
    <definedName name="_xlnm.Print_Area" localSheetId="19">'2020.05.18'!$A$1:$F$121</definedName>
    <definedName name="_xlnm.Print_Area" localSheetId="18">'2020.06.01'!$A$1:$F$121</definedName>
    <definedName name="_xlnm.Print_Area" localSheetId="17">'2020.06.15'!$A$1:$F$111</definedName>
    <definedName name="_xlnm.Print_Area" localSheetId="16">'2020.07.01'!$A$1:$F$102</definedName>
    <definedName name="_xlnm.Print_Area" localSheetId="15">'2020.07.16'!$A$1:$F$99</definedName>
    <definedName name="_xlnm.Print_Area" localSheetId="14">'2020.08.03'!$A$1:$F$98</definedName>
    <definedName name="_xlnm.Print_Area" localSheetId="13">'2020.08.18'!$A$1:$F$97</definedName>
    <definedName name="_xlnm.Print_Area" localSheetId="12">'2020.09.01'!$A$1:$F$97</definedName>
    <definedName name="_xlnm.Print_Area" localSheetId="11">'2020.09.14'!$A$1:$F$97</definedName>
    <definedName name="_xlnm.Print_Area" localSheetId="10">'2020.10.01'!$A$1:$F$95</definedName>
    <definedName name="_xlnm.Print_Area" localSheetId="9">'2020.10.20'!$A$1:$F$95</definedName>
    <definedName name="_xlnm.Print_Area" localSheetId="8">'2020.11.02'!$A$1:$F$95</definedName>
    <definedName name="_xlnm.Print_Area" localSheetId="7">'2020.11.17'!$A$1:$F$95</definedName>
    <definedName name="_xlnm.Print_Area" localSheetId="6">'2020.12.01'!$A$1:$F$98</definedName>
    <definedName name="_xlnm.Print_Area" localSheetId="5">'2020.12.16'!$A$1:$F$98</definedName>
    <definedName name="_xlnm.Print_Area" localSheetId="3">'2021.1.19'!$A$1:$F$98</definedName>
    <definedName name="_xlnm.Print_Area" localSheetId="4">'2021.1.5'!$A$1:$F$98</definedName>
    <definedName name="_xlnm.Print_Area" localSheetId="2">'2021.2.02'!$A$1:$F$98</definedName>
    <definedName name="_xlnm.Print_Area" localSheetId="1">'2021.3.02'!$A$1:$F$98</definedName>
    <definedName name="_xlnm.Print_Area" localSheetId="0">'2021.3.16'!$A$1:$F$98</definedName>
    <definedName name="_xlnm.Print_Titles" localSheetId="22">'2020.04.01'!$8:$10</definedName>
    <definedName name="_xlnm.Print_Titles" localSheetId="21">'2020.04.16'!$8:$10</definedName>
    <definedName name="_xlnm.Print_Titles" localSheetId="20">'2020.05.01'!$8:$10</definedName>
    <definedName name="_xlnm.Print_Titles" localSheetId="19">'2020.05.18'!$8:$10</definedName>
    <definedName name="_xlnm.Print_Titles" localSheetId="18">'2020.06.01'!$8:$10</definedName>
    <definedName name="_xlnm.Print_Titles" localSheetId="17">'2020.06.15'!$8:$10</definedName>
    <definedName name="_xlnm.Print_Titles" localSheetId="16">'2020.07.01'!$8:$10</definedName>
    <definedName name="_xlnm.Print_Titles" localSheetId="15">'2020.07.16'!$8:$10</definedName>
    <definedName name="_xlnm.Print_Titles" localSheetId="14">'2020.08.03'!$8:$10</definedName>
    <definedName name="_xlnm.Print_Titles" localSheetId="13">'2020.08.18'!$8:$10</definedName>
    <definedName name="_xlnm.Print_Titles" localSheetId="12">'2020.09.01'!$8:$10</definedName>
    <definedName name="_xlnm.Print_Titles" localSheetId="11">'2020.09.14'!$8:$10</definedName>
    <definedName name="_xlnm.Print_Titles" localSheetId="10">'2020.10.01'!$8:$10</definedName>
    <definedName name="_xlnm.Print_Titles" localSheetId="9">'2020.10.20'!$8:$10</definedName>
    <definedName name="_xlnm.Print_Titles" localSheetId="8">'2020.11.02'!$8:$10</definedName>
    <definedName name="_xlnm.Print_Titles" localSheetId="7">'2020.11.17'!$8:$10</definedName>
    <definedName name="_xlnm.Print_Titles" localSheetId="6">'2020.12.01'!$8:$10</definedName>
    <definedName name="_xlnm.Print_Titles" localSheetId="5">'2020.12.16'!$8:$10</definedName>
    <definedName name="_xlnm.Print_Titles" localSheetId="3">'2021.1.19'!$8:$10</definedName>
    <definedName name="_xlnm.Print_Titles" localSheetId="4">'2021.1.5'!$8:$10</definedName>
    <definedName name="_xlnm.Print_Titles" localSheetId="2">'2021.2.02'!$8:$10</definedName>
    <definedName name="_xlnm.Print_Titles" localSheetId="1">'2021.3.02'!$8:$10</definedName>
    <definedName name="_xlnm.Print_Titles" localSheetId="0">'2021.3.16'!$8:$10</definedName>
  </definedNames>
  <calcPr calcId="162913"/>
</workbook>
</file>

<file path=xl/calcChain.xml><?xml version="1.0" encoding="utf-8"?>
<calcChain xmlns="http://schemas.openxmlformats.org/spreadsheetml/2006/main">
  <c r="I13" i="117" l="1"/>
  <c r="I12" i="117"/>
  <c r="A12" i="117"/>
  <c r="A13" i="117" s="1"/>
  <c r="A14" i="117" s="1"/>
  <c r="A15" i="117" s="1"/>
  <c r="A16" i="117" s="1"/>
  <c r="A17" i="117" s="1"/>
  <c r="A18" i="117" s="1"/>
  <c r="A19" i="117" s="1"/>
  <c r="A20" i="117" s="1"/>
  <c r="A21" i="117" s="1"/>
  <c r="A22" i="117" s="1"/>
  <c r="A23" i="117" s="1"/>
  <c r="A24" i="117" s="1"/>
  <c r="A25" i="117" s="1"/>
  <c r="A26" i="117" s="1"/>
  <c r="A27" i="117" s="1"/>
  <c r="A28" i="117" s="1"/>
  <c r="A29" i="117" s="1"/>
  <c r="A30" i="117" s="1"/>
  <c r="A31" i="117" s="1"/>
  <c r="A32" i="117" s="1"/>
  <c r="A33" i="117" s="1"/>
  <c r="A34" i="117" s="1"/>
  <c r="A35" i="117" s="1"/>
  <c r="A36" i="117" s="1"/>
  <c r="A37" i="117" s="1"/>
  <c r="A38" i="117" s="1"/>
  <c r="A39" i="117" s="1"/>
  <c r="A40" i="117" s="1"/>
  <c r="A41" i="117" s="1"/>
  <c r="A42" i="117" s="1"/>
  <c r="A43" i="117" s="1"/>
  <c r="A44" i="117" s="1"/>
  <c r="A45" i="117" s="1"/>
  <c r="A46" i="117" s="1"/>
  <c r="A47" i="117" s="1"/>
  <c r="A48" i="117" s="1"/>
  <c r="A49" i="117" s="1"/>
  <c r="A50" i="117" s="1"/>
  <c r="A51" i="117" s="1"/>
  <c r="A52" i="117" s="1"/>
  <c r="A53" i="117" s="1"/>
  <c r="A54" i="117" s="1"/>
  <c r="A55" i="117" s="1"/>
  <c r="A56" i="117" s="1"/>
  <c r="A57" i="117" s="1"/>
  <c r="A58" i="117" s="1"/>
  <c r="A59" i="117" s="1"/>
  <c r="A60" i="117" s="1"/>
  <c r="A61" i="117" s="1"/>
  <c r="A62" i="117" s="1"/>
  <c r="A63" i="117" s="1"/>
  <c r="A64" i="117" s="1"/>
  <c r="A65" i="117" s="1"/>
  <c r="A66" i="117" s="1"/>
  <c r="A67" i="117" s="1"/>
  <c r="A68" i="117" s="1"/>
  <c r="A69" i="117" s="1"/>
  <c r="A70" i="117" s="1"/>
  <c r="A71" i="117" s="1"/>
  <c r="A72" i="117" s="1"/>
  <c r="A73" i="117" s="1"/>
  <c r="A74" i="117" s="1"/>
  <c r="A75" i="117" s="1"/>
  <c r="A76" i="117" s="1"/>
  <c r="A77" i="117" s="1"/>
  <c r="A78" i="117" s="1"/>
  <c r="A79" i="117" s="1"/>
  <c r="A80" i="117" s="1"/>
  <c r="A81" i="117" s="1"/>
  <c r="A82" i="117" s="1"/>
  <c r="A83" i="117" s="1"/>
  <c r="A84" i="117" s="1"/>
  <c r="A85" i="117" s="1"/>
  <c r="A86" i="117" s="1"/>
  <c r="A87" i="117" s="1"/>
  <c r="A88" i="117" s="1"/>
  <c r="A89" i="117" s="1"/>
  <c r="A90" i="117" s="1"/>
  <c r="A91" i="117" s="1"/>
  <c r="A92" i="117" s="1"/>
  <c r="A93" i="117" s="1"/>
  <c r="A94" i="117" s="1"/>
  <c r="A95" i="117" s="1"/>
  <c r="A96" i="117" s="1"/>
  <c r="A97" i="117" s="1"/>
  <c r="A98" i="117" s="1"/>
  <c r="I11" i="117"/>
  <c r="I14" i="117" l="1"/>
  <c r="I13" i="116"/>
  <c r="A13" i="116"/>
  <c r="A14" i="116" s="1"/>
  <c r="A15" i="116" s="1"/>
  <c r="A16" i="116" s="1"/>
  <c r="A17" i="116" s="1"/>
  <c r="A18" i="116" s="1"/>
  <c r="A19" i="116" s="1"/>
  <c r="A20" i="116" s="1"/>
  <c r="A21" i="116" s="1"/>
  <c r="A22" i="116" s="1"/>
  <c r="A23" i="116" s="1"/>
  <c r="A24" i="116" s="1"/>
  <c r="A25" i="116" s="1"/>
  <c r="A26" i="116" s="1"/>
  <c r="A27" i="116" s="1"/>
  <c r="A28" i="116" s="1"/>
  <c r="A29" i="116" s="1"/>
  <c r="A30" i="116" s="1"/>
  <c r="A31" i="116" s="1"/>
  <c r="A32" i="116" s="1"/>
  <c r="A33" i="116" s="1"/>
  <c r="A34" i="116" s="1"/>
  <c r="A35" i="116" s="1"/>
  <c r="A36" i="116" s="1"/>
  <c r="A37" i="116" s="1"/>
  <c r="A38" i="116" s="1"/>
  <c r="A39" i="116" s="1"/>
  <c r="A40" i="116" s="1"/>
  <c r="A41" i="116" s="1"/>
  <c r="A42" i="116" s="1"/>
  <c r="A43" i="116" s="1"/>
  <c r="A44" i="116" s="1"/>
  <c r="A45" i="116" s="1"/>
  <c r="A46" i="116" s="1"/>
  <c r="A47" i="116" s="1"/>
  <c r="A48" i="116" s="1"/>
  <c r="A49" i="116" s="1"/>
  <c r="A50" i="116" s="1"/>
  <c r="A51" i="116" s="1"/>
  <c r="A52" i="116" s="1"/>
  <c r="A53" i="116" s="1"/>
  <c r="A54" i="116" s="1"/>
  <c r="A55" i="116" s="1"/>
  <c r="A56" i="116" s="1"/>
  <c r="A57" i="116" s="1"/>
  <c r="A58" i="116" s="1"/>
  <c r="A59" i="116" s="1"/>
  <c r="A60" i="116" s="1"/>
  <c r="A61" i="116" s="1"/>
  <c r="A62" i="116" s="1"/>
  <c r="A63" i="116" s="1"/>
  <c r="A64" i="116" s="1"/>
  <c r="A65" i="116" s="1"/>
  <c r="A66" i="116" s="1"/>
  <c r="A67" i="116" s="1"/>
  <c r="A68" i="116" s="1"/>
  <c r="A69" i="116" s="1"/>
  <c r="A70" i="116" s="1"/>
  <c r="A71" i="116" s="1"/>
  <c r="A72" i="116" s="1"/>
  <c r="A73" i="116" s="1"/>
  <c r="A74" i="116" s="1"/>
  <c r="A75" i="116" s="1"/>
  <c r="A76" i="116" s="1"/>
  <c r="A77" i="116" s="1"/>
  <c r="A78" i="116" s="1"/>
  <c r="A79" i="116" s="1"/>
  <c r="A80" i="116" s="1"/>
  <c r="A81" i="116" s="1"/>
  <c r="A82" i="116" s="1"/>
  <c r="A83" i="116" s="1"/>
  <c r="A84" i="116" s="1"/>
  <c r="A85" i="116" s="1"/>
  <c r="A86" i="116" s="1"/>
  <c r="A87" i="116" s="1"/>
  <c r="A88" i="116" s="1"/>
  <c r="A89" i="116" s="1"/>
  <c r="A90" i="116" s="1"/>
  <c r="A91" i="116" s="1"/>
  <c r="A92" i="116" s="1"/>
  <c r="A93" i="116" s="1"/>
  <c r="A94" i="116" s="1"/>
  <c r="A95" i="116" s="1"/>
  <c r="A96" i="116" s="1"/>
  <c r="A97" i="116" s="1"/>
  <c r="A98" i="116" s="1"/>
  <c r="I12" i="116"/>
  <c r="A12" i="116"/>
  <c r="I11" i="116"/>
  <c r="I14" i="116" l="1"/>
  <c r="I13" i="115"/>
  <c r="A13" i="115"/>
  <c r="A14" i="115" s="1"/>
  <c r="A15" i="115" s="1"/>
  <c r="A16" i="115" s="1"/>
  <c r="A17" i="115" s="1"/>
  <c r="A18" i="115" s="1"/>
  <c r="A19" i="115" s="1"/>
  <c r="A20" i="115" s="1"/>
  <c r="A21" i="115" s="1"/>
  <c r="A22" i="115" s="1"/>
  <c r="A23" i="115" s="1"/>
  <c r="A24" i="115" s="1"/>
  <c r="A25" i="115" s="1"/>
  <c r="A26" i="115" s="1"/>
  <c r="A27" i="115" s="1"/>
  <c r="A28" i="115" s="1"/>
  <c r="A29" i="115" s="1"/>
  <c r="A30" i="115" s="1"/>
  <c r="A31" i="115" s="1"/>
  <c r="A32" i="115" s="1"/>
  <c r="A33" i="115" s="1"/>
  <c r="A34" i="115" s="1"/>
  <c r="A35" i="115" s="1"/>
  <c r="A36" i="115" s="1"/>
  <c r="A37" i="115" s="1"/>
  <c r="A38" i="115" s="1"/>
  <c r="A39" i="115" s="1"/>
  <c r="A40" i="115" s="1"/>
  <c r="A41" i="115" s="1"/>
  <c r="A42" i="115" s="1"/>
  <c r="A43" i="115" s="1"/>
  <c r="A44" i="115" s="1"/>
  <c r="A45" i="115" s="1"/>
  <c r="A46" i="115" s="1"/>
  <c r="A47" i="115" s="1"/>
  <c r="A48" i="115" s="1"/>
  <c r="A49" i="115" s="1"/>
  <c r="A50" i="115" s="1"/>
  <c r="A51" i="115" s="1"/>
  <c r="A52" i="115" s="1"/>
  <c r="A53" i="115" s="1"/>
  <c r="A54" i="115" s="1"/>
  <c r="A55" i="115" s="1"/>
  <c r="A56" i="115" s="1"/>
  <c r="A57" i="115" s="1"/>
  <c r="A58" i="115" s="1"/>
  <c r="A59" i="115" s="1"/>
  <c r="A60" i="115" s="1"/>
  <c r="A61" i="115" s="1"/>
  <c r="A62" i="115" s="1"/>
  <c r="A63" i="115" s="1"/>
  <c r="A64" i="115" s="1"/>
  <c r="A65" i="115" s="1"/>
  <c r="A66" i="115" s="1"/>
  <c r="A67" i="115" s="1"/>
  <c r="A68" i="115" s="1"/>
  <c r="A69" i="115" s="1"/>
  <c r="A70" i="115" s="1"/>
  <c r="A71" i="115" s="1"/>
  <c r="A72" i="115" s="1"/>
  <c r="A73" i="115" s="1"/>
  <c r="A74" i="115" s="1"/>
  <c r="A75" i="115" s="1"/>
  <c r="A76" i="115" s="1"/>
  <c r="A77" i="115" s="1"/>
  <c r="A78" i="115" s="1"/>
  <c r="A79" i="115" s="1"/>
  <c r="A80" i="115" s="1"/>
  <c r="A81" i="115" s="1"/>
  <c r="A82" i="115" s="1"/>
  <c r="A83" i="115" s="1"/>
  <c r="A84" i="115" s="1"/>
  <c r="A85" i="115" s="1"/>
  <c r="A86" i="115" s="1"/>
  <c r="A87" i="115" s="1"/>
  <c r="A88" i="115" s="1"/>
  <c r="A89" i="115" s="1"/>
  <c r="A90" i="115" s="1"/>
  <c r="A91" i="115" s="1"/>
  <c r="A92" i="115" s="1"/>
  <c r="A93" i="115" s="1"/>
  <c r="A94" i="115" s="1"/>
  <c r="A95" i="115" s="1"/>
  <c r="A96" i="115" s="1"/>
  <c r="A97" i="115" s="1"/>
  <c r="A98" i="115" s="1"/>
  <c r="I12" i="115"/>
  <c r="A12" i="115"/>
  <c r="I11" i="115"/>
  <c r="I14" i="115" l="1"/>
  <c r="I13" i="114"/>
  <c r="I12" i="114"/>
  <c r="A12" i="114"/>
  <c r="A13" i="114" s="1"/>
  <c r="A14" i="114" s="1"/>
  <c r="A15" i="114" s="1"/>
  <c r="A16" i="114" s="1"/>
  <c r="A17" i="114" s="1"/>
  <c r="A18" i="114" s="1"/>
  <c r="A19" i="114" s="1"/>
  <c r="A20" i="114" s="1"/>
  <c r="A21" i="114" s="1"/>
  <c r="A22" i="114" s="1"/>
  <c r="A23" i="114" s="1"/>
  <c r="A24" i="114" s="1"/>
  <c r="A25" i="114" s="1"/>
  <c r="A26" i="114" s="1"/>
  <c r="A27" i="114" s="1"/>
  <c r="A28" i="114" s="1"/>
  <c r="A29" i="114" s="1"/>
  <c r="A30" i="114" s="1"/>
  <c r="A31" i="114" s="1"/>
  <c r="A32" i="114" s="1"/>
  <c r="A33" i="114" s="1"/>
  <c r="A34" i="114" s="1"/>
  <c r="A35" i="114" s="1"/>
  <c r="A36" i="114" s="1"/>
  <c r="A37" i="114" s="1"/>
  <c r="A38" i="114" s="1"/>
  <c r="A39" i="114" s="1"/>
  <c r="A40" i="114" s="1"/>
  <c r="A41" i="114" s="1"/>
  <c r="A42" i="114" s="1"/>
  <c r="A43" i="114" s="1"/>
  <c r="A44" i="114" s="1"/>
  <c r="A45" i="114" s="1"/>
  <c r="A46" i="114" s="1"/>
  <c r="A47" i="114" s="1"/>
  <c r="A48" i="114" s="1"/>
  <c r="A49" i="114" s="1"/>
  <c r="A50" i="114" s="1"/>
  <c r="A51" i="114" s="1"/>
  <c r="A52" i="114" s="1"/>
  <c r="A53" i="114" s="1"/>
  <c r="A54" i="114" s="1"/>
  <c r="A55" i="114" s="1"/>
  <c r="A56" i="114" s="1"/>
  <c r="A57" i="114" s="1"/>
  <c r="A58" i="114" s="1"/>
  <c r="A59" i="114" s="1"/>
  <c r="A60" i="114" s="1"/>
  <c r="A61" i="114" s="1"/>
  <c r="A62" i="114" s="1"/>
  <c r="A63" i="114" s="1"/>
  <c r="A64" i="114" s="1"/>
  <c r="A65" i="114" s="1"/>
  <c r="A66" i="114" s="1"/>
  <c r="A67" i="114" s="1"/>
  <c r="A68" i="114" s="1"/>
  <c r="A69" i="114" s="1"/>
  <c r="A70" i="114" s="1"/>
  <c r="A71" i="114" s="1"/>
  <c r="A72" i="114" s="1"/>
  <c r="A73" i="114" s="1"/>
  <c r="A74" i="114" s="1"/>
  <c r="A75" i="114" s="1"/>
  <c r="A76" i="114" s="1"/>
  <c r="A77" i="114" s="1"/>
  <c r="A78" i="114" s="1"/>
  <c r="A79" i="114" s="1"/>
  <c r="A80" i="114" s="1"/>
  <c r="A81" i="114" s="1"/>
  <c r="A82" i="114" s="1"/>
  <c r="A83" i="114" s="1"/>
  <c r="A84" i="114" s="1"/>
  <c r="A85" i="114" s="1"/>
  <c r="A86" i="114" s="1"/>
  <c r="A87" i="114" s="1"/>
  <c r="A88" i="114" s="1"/>
  <c r="A89" i="114" s="1"/>
  <c r="A90" i="114" s="1"/>
  <c r="A91" i="114" s="1"/>
  <c r="A92" i="114" s="1"/>
  <c r="A93" i="114" s="1"/>
  <c r="A94" i="114" s="1"/>
  <c r="A95" i="114" s="1"/>
  <c r="A96" i="114" s="1"/>
  <c r="A97" i="114" s="1"/>
  <c r="A98" i="114" s="1"/>
  <c r="I11" i="114"/>
  <c r="I14" i="114" l="1"/>
  <c r="I13" i="113"/>
  <c r="I12" i="113"/>
  <c r="A12" i="113"/>
  <c r="A13" i="113" s="1"/>
  <c r="A14" i="113" s="1"/>
  <c r="A15" i="113" s="1"/>
  <c r="A16" i="113" s="1"/>
  <c r="A17" i="113" s="1"/>
  <c r="A18" i="113" s="1"/>
  <c r="A19" i="113" s="1"/>
  <c r="A20" i="113" s="1"/>
  <c r="A21" i="113" s="1"/>
  <c r="A22" i="113" s="1"/>
  <c r="A23" i="113" s="1"/>
  <c r="A24" i="113" s="1"/>
  <c r="A25" i="113" s="1"/>
  <c r="A26" i="113" s="1"/>
  <c r="A27" i="113" s="1"/>
  <c r="A28" i="113" s="1"/>
  <c r="A29" i="113" s="1"/>
  <c r="A30" i="113" s="1"/>
  <c r="A31" i="113" s="1"/>
  <c r="A32" i="113" s="1"/>
  <c r="A33" i="113" s="1"/>
  <c r="A34" i="113" s="1"/>
  <c r="A35" i="113" s="1"/>
  <c r="A36" i="113" s="1"/>
  <c r="A37" i="113" s="1"/>
  <c r="A38" i="113" s="1"/>
  <c r="A39" i="113" s="1"/>
  <c r="A40" i="113" s="1"/>
  <c r="A41" i="113" s="1"/>
  <c r="A42" i="113" s="1"/>
  <c r="A43" i="113" s="1"/>
  <c r="A44" i="113" s="1"/>
  <c r="A45" i="113" s="1"/>
  <c r="A46" i="113" s="1"/>
  <c r="A47" i="113" s="1"/>
  <c r="A48" i="113" s="1"/>
  <c r="A49" i="113" s="1"/>
  <c r="A50" i="113" s="1"/>
  <c r="A51" i="113" s="1"/>
  <c r="A52" i="113" s="1"/>
  <c r="A53" i="113" s="1"/>
  <c r="A54" i="113" s="1"/>
  <c r="A55" i="113" s="1"/>
  <c r="A56" i="113" s="1"/>
  <c r="A57" i="113" s="1"/>
  <c r="A58" i="113" s="1"/>
  <c r="A59" i="113" s="1"/>
  <c r="A60" i="113" s="1"/>
  <c r="A61" i="113" s="1"/>
  <c r="A62" i="113" s="1"/>
  <c r="A63" i="113" s="1"/>
  <c r="A64" i="113" s="1"/>
  <c r="A65" i="113" s="1"/>
  <c r="A66" i="113" s="1"/>
  <c r="A67" i="113" s="1"/>
  <c r="A68" i="113" s="1"/>
  <c r="A69" i="113" s="1"/>
  <c r="A70" i="113" s="1"/>
  <c r="A71" i="113" s="1"/>
  <c r="A72" i="113" s="1"/>
  <c r="A73" i="113" s="1"/>
  <c r="A74" i="113" s="1"/>
  <c r="A75" i="113" s="1"/>
  <c r="A76" i="113" s="1"/>
  <c r="A77" i="113" s="1"/>
  <c r="A78" i="113" s="1"/>
  <c r="A79" i="113" s="1"/>
  <c r="A80" i="113" s="1"/>
  <c r="A81" i="113" s="1"/>
  <c r="A82" i="113" s="1"/>
  <c r="A83" i="113" s="1"/>
  <c r="A84" i="113" s="1"/>
  <c r="A85" i="113" s="1"/>
  <c r="A86" i="113" s="1"/>
  <c r="A87" i="113" s="1"/>
  <c r="A88" i="113" s="1"/>
  <c r="A89" i="113" s="1"/>
  <c r="A90" i="113" s="1"/>
  <c r="A91" i="113" s="1"/>
  <c r="A92" i="113" s="1"/>
  <c r="A93" i="113" s="1"/>
  <c r="A94" i="113" s="1"/>
  <c r="A95" i="113" s="1"/>
  <c r="A96" i="113" s="1"/>
  <c r="A97" i="113" s="1"/>
  <c r="A98" i="113" s="1"/>
  <c r="I11" i="113"/>
  <c r="I14" i="113" s="1"/>
  <c r="I13" i="112" l="1"/>
  <c r="I12" i="112"/>
  <c r="A12" i="112"/>
  <c r="A13" i="112" s="1"/>
  <c r="A14" i="112" s="1"/>
  <c r="A15" i="112" s="1"/>
  <c r="A16" i="112" s="1"/>
  <c r="A17" i="112" s="1"/>
  <c r="A18" i="112" s="1"/>
  <c r="A19" i="112" s="1"/>
  <c r="A20" i="112" s="1"/>
  <c r="A21" i="112" s="1"/>
  <c r="A22" i="112" s="1"/>
  <c r="A23" i="112" s="1"/>
  <c r="A24" i="112" s="1"/>
  <c r="A25" i="112" s="1"/>
  <c r="A26" i="112" s="1"/>
  <c r="A27" i="112" s="1"/>
  <c r="A28" i="112" s="1"/>
  <c r="A29" i="112" s="1"/>
  <c r="A30" i="112" s="1"/>
  <c r="A31" i="112" s="1"/>
  <c r="A32" i="112" s="1"/>
  <c r="A33" i="112" s="1"/>
  <c r="A34" i="112" s="1"/>
  <c r="A35" i="112" s="1"/>
  <c r="A36" i="112" s="1"/>
  <c r="A37" i="112" s="1"/>
  <c r="A38" i="112" s="1"/>
  <c r="A39" i="112" s="1"/>
  <c r="A40" i="112" s="1"/>
  <c r="A41" i="112" s="1"/>
  <c r="A42" i="112" s="1"/>
  <c r="A43" i="112" s="1"/>
  <c r="A44" i="112" s="1"/>
  <c r="A45" i="112" s="1"/>
  <c r="A46" i="112" s="1"/>
  <c r="A47" i="112" s="1"/>
  <c r="A48" i="112" s="1"/>
  <c r="A49" i="112" s="1"/>
  <c r="A50" i="112" s="1"/>
  <c r="A51" i="112" s="1"/>
  <c r="A52" i="112" s="1"/>
  <c r="A53" i="112" s="1"/>
  <c r="A54" i="112" s="1"/>
  <c r="A55" i="112" s="1"/>
  <c r="A56" i="112" s="1"/>
  <c r="A57" i="112" s="1"/>
  <c r="A58" i="112" s="1"/>
  <c r="A59" i="112" s="1"/>
  <c r="A60" i="112" s="1"/>
  <c r="A61" i="112" s="1"/>
  <c r="A62" i="112" s="1"/>
  <c r="A63" i="112" s="1"/>
  <c r="A64" i="112" s="1"/>
  <c r="A65" i="112" s="1"/>
  <c r="A66" i="112" s="1"/>
  <c r="A67" i="112" s="1"/>
  <c r="A68" i="112" s="1"/>
  <c r="A69" i="112" s="1"/>
  <c r="A70" i="112" s="1"/>
  <c r="A71" i="112" s="1"/>
  <c r="A72" i="112" s="1"/>
  <c r="A73" i="112" s="1"/>
  <c r="A74" i="112" s="1"/>
  <c r="A75" i="112" s="1"/>
  <c r="A76" i="112" s="1"/>
  <c r="A77" i="112" s="1"/>
  <c r="A78" i="112" s="1"/>
  <c r="A79" i="112" s="1"/>
  <c r="A80" i="112" s="1"/>
  <c r="A81" i="112" s="1"/>
  <c r="A82" i="112" s="1"/>
  <c r="A83" i="112" s="1"/>
  <c r="A84" i="112" s="1"/>
  <c r="A85" i="112" s="1"/>
  <c r="A86" i="112" s="1"/>
  <c r="A87" i="112" s="1"/>
  <c r="A88" i="112" s="1"/>
  <c r="A89" i="112" s="1"/>
  <c r="A90" i="112" s="1"/>
  <c r="A91" i="112" s="1"/>
  <c r="A92" i="112" s="1"/>
  <c r="A93" i="112" s="1"/>
  <c r="A94" i="112" s="1"/>
  <c r="A95" i="112" s="1"/>
  <c r="A96" i="112" s="1"/>
  <c r="A97" i="112" s="1"/>
  <c r="A98" i="112" s="1"/>
  <c r="I11" i="112"/>
  <c r="I14" i="112" l="1"/>
  <c r="A23" i="111"/>
  <c r="A22" i="111"/>
  <c r="I13" i="111" l="1"/>
  <c r="I12" i="111"/>
  <c r="A12" i="111"/>
  <c r="A13" i="111" s="1"/>
  <c r="A14" i="111" s="1"/>
  <c r="A15" i="111" s="1"/>
  <c r="A16" i="111" s="1"/>
  <c r="A17" i="111" s="1"/>
  <c r="A18" i="111" s="1"/>
  <c r="A19" i="111" s="1"/>
  <c r="A20" i="111" s="1"/>
  <c r="A21" i="111" s="1"/>
  <c r="A24" i="111" s="1"/>
  <c r="A25" i="111" s="1"/>
  <c r="A26" i="111" s="1"/>
  <c r="A27" i="111" s="1"/>
  <c r="A28" i="111" s="1"/>
  <c r="A29" i="111" s="1"/>
  <c r="A30" i="111" s="1"/>
  <c r="A31" i="111" s="1"/>
  <c r="A32" i="111" s="1"/>
  <c r="A33" i="111" s="1"/>
  <c r="A34" i="111" s="1"/>
  <c r="A35" i="111" s="1"/>
  <c r="A36" i="111" s="1"/>
  <c r="A37" i="111" s="1"/>
  <c r="A38" i="111" s="1"/>
  <c r="A39" i="111" s="1"/>
  <c r="A40" i="111" s="1"/>
  <c r="A41" i="111" s="1"/>
  <c r="A42" i="111" s="1"/>
  <c r="A43" i="111" s="1"/>
  <c r="A44" i="111" s="1"/>
  <c r="A45" i="111" s="1"/>
  <c r="A46" i="111" s="1"/>
  <c r="A47" i="111" s="1"/>
  <c r="A48" i="111" s="1"/>
  <c r="A49" i="111" s="1"/>
  <c r="A50" i="111" s="1"/>
  <c r="A51" i="111" s="1"/>
  <c r="A52" i="111" s="1"/>
  <c r="A53" i="111" s="1"/>
  <c r="A54" i="111" s="1"/>
  <c r="A55" i="111" s="1"/>
  <c r="A56" i="111" s="1"/>
  <c r="A57" i="111" s="1"/>
  <c r="A58" i="111" s="1"/>
  <c r="A59" i="111" s="1"/>
  <c r="A60" i="111" s="1"/>
  <c r="A61" i="111" s="1"/>
  <c r="A62" i="111" s="1"/>
  <c r="A63" i="111" s="1"/>
  <c r="I11" i="111"/>
  <c r="I14" i="111" l="1"/>
  <c r="A64" i="111"/>
  <c r="A65" i="111" s="1"/>
  <c r="A66" i="111" s="1"/>
  <c r="A67" i="111" s="1"/>
  <c r="A68" i="111" s="1"/>
  <c r="A69" i="111" s="1"/>
  <c r="A70" i="111" s="1"/>
  <c r="A71" i="111" s="1"/>
  <c r="A72" i="111" s="1"/>
  <c r="A73" i="111" s="1"/>
  <c r="A74" i="111" s="1"/>
  <c r="A75" i="111" s="1"/>
  <c r="A76" i="111" s="1"/>
  <c r="A77" i="111" s="1"/>
  <c r="A78" i="111" s="1"/>
  <c r="A79" i="111" s="1"/>
  <c r="A80" i="111" s="1"/>
  <c r="A81" i="111" s="1"/>
  <c r="A82" i="111" s="1"/>
  <c r="A83" i="111" s="1"/>
  <c r="A84" i="111" s="1"/>
  <c r="A85" i="111" s="1"/>
  <c r="A86" i="111" s="1"/>
  <c r="A87" i="111" s="1"/>
  <c r="A88" i="111" s="1"/>
  <c r="A89" i="111" s="1"/>
  <c r="A90" i="111" s="1"/>
  <c r="A91" i="111" s="1"/>
  <c r="A92" i="111" s="1"/>
  <c r="A93" i="111" s="1"/>
  <c r="A94" i="111" s="1"/>
  <c r="A95" i="111" s="1"/>
  <c r="A96" i="111" s="1"/>
  <c r="A97" i="111" s="1"/>
  <c r="A98" i="111" s="1"/>
  <c r="I13" i="110"/>
  <c r="I12" i="110"/>
  <c r="A12" i="110"/>
  <c r="A13" i="110" s="1"/>
  <c r="A14" i="110" s="1"/>
  <c r="A15" i="110" s="1"/>
  <c r="A16" i="110" s="1"/>
  <c r="A17" i="110" s="1"/>
  <c r="A18" i="110" s="1"/>
  <c r="A19" i="110" s="1"/>
  <c r="A20" i="110" s="1"/>
  <c r="A21" i="110" s="1"/>
  <c r="A22" i="110" s="1"/>
  <c r="A23" i="110" s="1"/>
  <c r="A24" i="110" s="1"/>
  <c r="A25" i="110" s="1"/>
  <c r="A26" i="110" s="1"/>
  <c r="A27" i="110" s="1"/>
  <c r="A28" i="110" s="1"/>
  <c r="A29" i="110" s="1"/>
  <c r="A30" i="110" s="1"/>
  <c r="A31" i="110" s="1"/>
  <c r="A32" i="110" s="1"/>
  <c r="A33" i="110" s="1"/>
  <c r="A34" i="110" s="1"/>
  <c r="A35" i="110" s="1"/>
  <c r="A36" i="110" s="1"/>
  <c r="A37" i="110" s="1"/>
  <c r="A38" i="110" s="1"/>
  <c r="A39" i="110" s="1"/>
  <c r="A40" i="110" s="1"/>
  <c r="A41" i="110" s="1"/>
  <c r="A42" i="110" s="1"/>
  <c r="A43" i="110" s="1"/>
  <c r="A44" i="110" s="1"/>
  <c r="A45" i="110" s="1"/>
  <c r="A46" i="110" s="1"/>
  <c r="A47" i="110" s="1"/>
  <c r="A48" i="110" s="1"/>
  <c r="A49" i="110" s="1"/>
  <c r="A50" i="110" s="1"/>
  <c r="A51" i="110" s="1"/>
  <c r="A52" i="110" s="1"/>
  <c r="A53" i="110" s="1"/>
  <c r="A54" i="110" s="1"/>
  <c r="A55" i="110" s="1"/>
  <c r="A56" i="110" s="1"/>
  <c r="A57" i="110" s="1"/>
  <c r="A58" i="110" s="1"/>
  <c r="A59" i="110" s="1"/>
  <c r="A60" i="110" s="1"/>
  <c r="A61" i="110" s="1"/>
  <c r="A62" i="110" s="1"/>
  <c r="A63" i="110" s="1"/>
  <c r="A64" i="110" s="1"/>
  <c r="A65" i="110" s="1"/>
  <c r="A66" i="110" s="1"/>
  <c r="A67" i="110" s="1"/>
  <c r="A68" i="110" s="1"/>
  <c r="A69" i="110" s="1"/>
  <c r="A70" i="110" s="1"/>
  <c r="A71" i="110" s="1"/>
  <c r="A72" i="110" s="1"/>
  <c r="A73" i="110" s="1"/>
  <c r="A74" i="110" s="1"/>
  <c r="A75" i="110" s="1"/>
  <c r="A76" i="110" s="1"/>
  <c r="A77" i="110" s="1"/>
  <c r="A78" i="110" s="1"/>
  <c r="A79" i="110" s="1"/>
  <c r="A80" i="110" s="1"/>
  <c r="A81" i="110" s="1"/>
  <c r="A82" i="110" s="1"/>
  <c r="A83" i="110" s="1"/>
  <c r="A84" i="110" s="1"/>
  <c r="A85" i="110" s="1"/>
  <c r="A86" i="110" s="1"/>
  <c r="A87" i="110" s="1"/>
  <c r="A88" i="110" s="1"/>
  <c r="A89" i="110" s="1"/>
  <c r="A90" i="110" s="1"/>
  <c r="A91" i="110" s="1"/>
  <c r="A92" i="110" s="1"/>
  <c r="A93" i="110" s="1"/>
  <c r="A94" i="110" s="1"/>
  <c r="A95" i="110" s="1"/>
  <c r="I11" i="110"/>
  <c r="I14" i="110" s="1"/>
  <c r="I13" i="109" l="1"/>
  <c r="I12" i="109"/>
  <c r="A12" i="109"/>
  <c r="A13" i="109" s="1"/>
  <c r="A14" i="109" s="1"/>
  <c r="A15" i="109" s="1"/>
  <c r="A16" i="109" s="1"/>
  <c r="A17" i="109" s="1"/>
  <c r="A18" i="109" s="1"/>
  <c r="A19" i="109" s="1"/>
  <c r="A20" i="109" s="1"/>
  <c r="A21" i="109" s="1"/>
  <c r="A22" i="109" s="1"/>
  <c r="A23" i="109" s="1"/>
  <c r="A24" i="109" s="1"/>
  <c r="A25" i="109" s="1"/>
  <c r="A26" i="109" s="1"/>
  <c r="A27" i="109" s="1"/>
  <c r="A28" i="109" s="1"/>
  <c r="A29" i="109" s="1"/>
  <c r="A30" i="109" s="1"/>
  <c r="A31" i="109" s="1"/>
  <c r="A32" i="109" s="1"/>
  <c r="A33" i="109" s="1"/>
  <c r="A34" i="109" s="1"/>
  <c r="A35" i="109" s="1"/>
  <c r="A36" i="109" s="1"/>
  <c r="A37" i="109" s="1"/>
  <c r="A38" i="109" s="1"/>
  <c r="A39" i="109" s="1"/>
  <c r="A40" i="109" s="1"/>
  <c r="A41" i="109" s="1"/>
  <c r="A42" i="109" s="1"/>
  <c r="A43" i="109" s="1"/>
  <c r="A44" i="109" s="1"/>
  <c r="A45" i="109" s="1"/>
  <c r="A46" i="109" s="1"/>
  <c r="A47" i="109" s="1"/>
  <c r="A48" i="109" s="1"/>
  <c r="A49" i="109" s="1"/>
  <c r="A50" i="109" s="1"/>
  <c r="A51" i="109" s="1"/>
  <c r="A52" i="109" s="1"/>
  <c r="A53" i="109" s="1"/>
  <c r="A54" i="109" s="1"/>
  <c r="A55" i="109" s="1"/>
  <c r="A56" i="109" s="1"/>
  <c r="A57" i="109" s="1"/>
  <c r="A58" i="109" s="1"/>
  <c r="A59" i="109" s="1"/>
  <c r="A60" i="109" s="1"/>
  <c r="A61" i="109" s="1"/>
  <c r="A62" i="109" s="1"/>
  <c r="A63" i="109" s="1"/>
  <c r="A64" i="109" s="1"/>
  <c r="A65" i="109" s="1"/>
  <c r="A66" i="109" s="1"/>
  <c r="A67" i="109" s="1"/>
  <c r="A68" i="109" s="1"/>
  <c r="A69" i="109" s="1"/>
  <c r="A70" i="109" s="1"/>
  <c r="A71" i="109" s="1"/>
  <c r="A72" i="109" s="1"/>
  <c r="A73" i="109" s="1"/>
  <c r="A74" i="109" s="1"/>
  <c r="A75" i="109" s="1"/>
  <c r="A76" i="109" s="1"/>
  <c r="A77" i="109" s="1"/>
  <c r="A78" i="109" s="1"/>
  <c r="A79" i="109" s="1"/>
  <c r="A80" i="109" s="1"/>
  <c r="A81" i="109" s="1"/>
  <c r="A82" i="109" s="1"/>
  <c r="A83" i="109" s="1"/>
  <c r="A84" i="109" s="1"/>
  <c r="A85" i="109" s="1"/>
  <c r="A86" i="109" s="1"/>
  <c r="A87" i="109" s="1"/>
  <c r="A88" i="109" s="1"/>
  <c r="A89" i="109" s="1"/>
  <c r="A90" i="109" s="1"/>
  <c r="A91" i="109" s="1"/>
  <c r="A92" i="109" s="1"/>
  <c r="A93" i="109" s="1"/>
  <c r="A94" i="109" s="1"/>
  <c r="A95" i="109" s="1"/>
  <c r="I11" i="109"/>
  <c r="I14" i="109" l="1"/>
  <c r="I13" i="108"/>
  <c r="I12" i="108"/>
  <c r="A12" i="108"/>
  <c r="A13" i="108" s="1"/>
  <c r="A14" i="108" s="1"/>
  <c r="A15" i="108" s="1"/>
  <c r="A16" i="108" s="1"/>
  <c r="A17" i="108" s="1"/>
  <c r="A18" i="108" s="1"/>
  <c r="A19" i="108" s="1"/>
  <c r="A20" i="108" s="1"/>
  <c r="A21" i="108" s="1"/>
  <c r="A22" i="108" s="1"/>
  <c r="A23" i="108" s="1"/>
  <c r="A24" i="108" s="1"/>
  <c r="A25" i="108" s="1"/>
  <c r="A26" i="108" s="1"/>
  <c r="A27" i="108" s="1"/>
  <c r="A28" i="108" s="1"/>
  <c r="A29" i="108" s="1"/>
  <c r="A30" i="108" s="1"/>
  <c r="A31" i="108" s="1"/>
  <c r="A32" i="108" s="1"/>
  <c r="A33" i="108" s="1"/>
  <c r="A34" i="108" s="1"/>
  <c r="A35" i="108" s="1"/>
  <c r="A36" i="108" s="1"/>
  <c r="A37" i="108" s="1"/>
  <c r="A38" i="108" s="1"/>
  <c r="A39" i="108" s="1"/>
  <c r="A40" i="108" s="1"/>
  <c r="A41" i="108" s="1"/>
  <c r="A42" i="108" s="1"/>
  <c r="A43" i="108" s="1"/>
  <c r="A44" i="108" s="1"/>
  <c r="A45" i="108" s="1"/>
  <c r="A46" i="108" s="1"/>
  <c r="A47" i="108" s="1"/>
  <c r="A48" i="108" s="1"/>
  <c r="A49" i="108" s="1"/>
  <c r="A50" i="108" s="1"/>
  <c r="A51" i="108" s="1"/>
  <c r="A52" i="108" s="1"/>
  <c r="A53" i="108" s="1"/>
  <c r="A54" i="108" s="1"/>
  <c r="A55" i="108" s="1"/>
  <c r="A56" i="108" s="1"/>
  <c r="A57" i="108" s="1"/>
  <c r="A58" i="108" s="1"/>
  <c r="A59" i="108" s="1"/>
  <c r="A60" i="108" s="1"/>
  <c r="A61" i="108" s="1"/>
  <c r="A62" i="108" s="1"/>
  <c r="A63" i="108" s="1"/>
  <c r="A64" i="108" s="1"/>
  <c r="A65" i="108" s="1"/>
  <c r="A66" i="108" s="1"/>
  <c r="A67" i="108" s="1"/>
  <c r="A68" i="108" s="1"/>
  <c r="A69" i="108" s="1"/>
  <c r="A70" i="108" s="1"/>
  <c r="A71" i="108" s="1"/>
  <c r="A72" i="108" s="1"/>
  <c r="A73" i="108" s="1"/>
  <c r="A74" i="108" s="1"/>
  <c r="A75" i="108" s="1"/>
  <c r="A76" i="108" s="1"/>
  <c r="A77" i="108" s="1"/>
  <c r="A78" i="108" s="1"/>
  <c r="A79" i="108" s="1"/>
  <c r="A80" i="108" s="1"/>
  <c r="A81" i="108" s="1"/>
  <c r="A82" i="108" s="1"/>
  <c r="A83" i="108" s="1"/>
  <c r="A84" i="108" s="1"/>
  <c r="A85" i="108" s="1"/>
  <c r="A86" i="108" s="1"/>
  <c r="A87" i="108" s="1"/>
  <c r="A88" i="108" s="1"/>
  <c r="A89" i="108" s="1"/>
  <c r="A90" i="108" s="1"/>
  <c r="A91" i="108" s="1"/>
  <c r="A92" i="108" s="1"/>
  <c r="A93" i="108" s="1"/>
  <c r="A94" i="108" s="1"/>
  <c r="A95" i="108" s="1"/>
  <c r="I11" i="108"/>
  <c r="I14" i="108" s="1"/>
  <c r="A63" i="107" l="1"/>
  <c r="I13" i="107" l="1"/>
  <c r="I12" i="107"/>
  <c r="A12" i="107"/>
  <c r="A13" i="107" s="1"/>
  <c r="A14" i="107" s="1"/>
  <c r="A15" i="107" s="1"/>
  <c r="A16" i="107" s="1"/>
  <c r="A17" i="107" s="1"/>
  <c r="A18" i="107" s="1"/>
  <c r="A19" i="107" s="1"/>
  <c r="A20" i="107" s="1"/>
  <c r="A21" i="107" s="1"/>
  <c r="A22" i="107" s="1"/>
  <c r="A23" i="107" s="1"/>
  <c r="A24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A45" i="107" s="1"/>
  <c r="A46" i="107" s="1"/>
  <c r="A47" i="107" s="1"/>
  <c r="A48" i="107" s="1"/>
  <c r="A49" i="107" s="1"/>
  <c r="A50" i="107" s="1"/>
  <c r="A51" i="107" s="1"/>
  <c r="A52" i="107" s="1"/>
  <c r="A53" i="107" s="1"/>
  <c r="A54" i="107" s="1"/>
  <c r="A55" i="107" s="1"/>
  <c r="A56" i="107" s="1"/>
  <c r="A57" i="107" s="1"/>
  <c r="A58" i="107" s="1"/>
  <c r="A59" i="107" s="1"/>
  <c r="A60" i="107" s="1"/>
  <c r="A61" i="107" s="1"/>
  <c r="A62" i="107" s="1"/>
  <c r="A64" i="107" s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A75" i="107" s="1"/>
  <c r="A76" i="107" s="1"/>
  <c r="A77" i="107" s="1"/>
  <c r="A78" i="107" s="1"/>
  <c r="A79" i="107" s="1"/>
  <c r="A80" i="107" s="1"/>
  <c r="A81" i="107" s="1"/>
  <c r="A82" i="107" s="1"/>
  <c r="A83" i="107" s="1"/>
  <c r="A84" i="107" s="1"/>
  <c r="A85" i="107" s="1"/>
  <c r="A86" i="107" s="1"/>
  <c r="A87" i="107" s="1"/>
  <c r="A88" i="107" s="1"/>
  <c r="A89" i="107" s="1"/>
  <c r="A90" i="107" s="1"/>
  <c r="A91" i="107" s="1"/>
  <c r="A92" i="107" s="1"/>
  <c r="A93" i="107" s="1"/>
  <c r="A94" i="107" s="1"/>
  <c r="A95" i="107" s="1"/>
  <c r="I11" i="107"/>
  <c r="I14" i="107" s="1"/>
  <c r="I13" i="106" l="1"/>
  <c r="I12" i="106"/>
  <c r="A12" i="106"/>
  <c r="A13" i="106" s="1"/>
  <c r="A14" i="106" s="1"/>
  <c r="A15" i="106" s="1"/>
  <c r="A16" i="106" s="1"/>
  <c r="A17" i="106" s="1"/>
  <c r="A18" i="106" s="1"/>
  <c r="A19" i="106" s="1"/>
  <c r="A20" i="106" s="1"/>
  <c r="A21" i="106" s="1"/>
  <c r="A22" i="106" s="1"/>
  <c r="A23" i="106" s="1"/>
  <c r="A24" i="106" s="1"/>
  <c r="A25" i="106" s="1"/>
  <c r="A26" i="106" s="1"/>
  <c r="A27" i="106" s="1"/>
  <c r="A28" i="106" s="1"/>
  <c r="A29" i="106" s="1"/>
  <c r="A30" i="106" s="1"/>
  <c r="A31" i="106" s="1"/>
  <c r="A32" i="106" s="1"/>
  <c r="A33" i="106" s="1"/>
  <c r="A34" i="106" s="1"/>
  <c r="A35" i="106" s="1"/>
  <c r="A36" i="106" s="1"/>
  <c r="A37" i="106" s="1"/>
  <c r="A38" i="106" s="1"/>
  <c r="A39" i="106" s="1"/>
  <c r="A40" i="106" s="1"/>
  <c r="A41" i="106" s="1"/>
  <c r="A42" i="106" s="1"/>
  <c r="A43" i="106" s="1"/>
  <c r="A44" i="106" s="1"/>
  <c r="A45" i="106" s="1"/>
  <c r="A46" i="106" s="1"/>
  <c r="A47" i="106" s="1"/>
  <c r="A48" i="106" s="1"/>
  <c r="A49" i="106" s="1"/>
  <c r="A50" i="106" s="1"/>
  <c r="A51" i="106" s="1"/>
  <c r="A52" i="106" s="1"/>
  <c r="A53" i="106" s="1"/>
  <c r="A54" i="106" s="1"/>
  <c r="A55" i="106" s="1"/>
  <c r="A56" i="106" s="1"/>
  <c r="A57" i="106" s="1"/>
  <c r="A58" i="106" s="1"/>
  <c r="A59" i="106" s="1"/>
  <c r="A60" i="106" s="1"/>
  <c r="A61" i="106" s="1"/>
  <c r="A62" i="106" s="1"/>
  <c r="A63" i="106" s="1"/>
  <c r="A64" i="106" s="1"/>
  <c r="A65" i="106" s="1"/>
  <c r="A66" i="106" s="1"/>
  <c r="A67" i="106" s="1"/>
  <c r="A68" i="106" s="1"/>
  <c r="A69" i="106" s="1"/>
  <c r="A70" i="106" s="1"/>
  <c r="A71" i="106" s="1"/>
  <c r="A72" i="106" s="1"/>
  <c r="A73" i="106" s="1"/>
  <c r="A74" i="106" s="1"/>
  <c r="A75" i="106" s="1"/>
  <c r="A76" i="106" s="1"/>
  <c r="A77" i="106" s="1"/>
  <c r="A78" i="106" s="1"/>
  <c r="A79" i="106" s="1"/>
  <c r="A80" i="106" s="1"/>
  <c r="A81" i="106" s="1"/>
  <c r="A82" i="106" s="1"/>
  <c r="A83" i="106" s="1"/>
  <c r="A84" i="106" s="1"/>
  <c r="A85" i="106" s="1"/>
  <c r="A86" i="106" s="1"/>
  <c r="A87" i="106" s="1"/>
  <c r="A88" i="106" s="1"/>
  <c r="A89" i="106" s="1"/>
  <c r="A90" i="106" s="1"/>
  <c r="A91" i="106" s="1"/>
  <c r="A92" i="106" s="1"/>
  <c r="A93" i="106" s="1"/>
  <c r="A94" i="106" s="1"/>
  <c r="A95" i="106" s="1"/>
  <c r="A96" i="106" s="1"/>
  <c r="A97" i="106" s="1"/>
  <c r="I11" i="106"/>
  <c r="I14" i="106" s="1"/>
  <c r="A97" i="105" l="1"/>
  <c r="I13" i="105" l="1"/>
  <c r="I12" i="105"/>
  <c r="A12" i="105"/>
  <c r="A13" i="105" s="1"/>
  <c r="A14" i="105" s="1"/>
  <c r="A15" i="105" s="1"/>
  <c r="A16" i="105" s="1"/>
  <c r="A17" i="105" s="1"/>
  <c r="A18" i="105" s="1"/>
  <c r="A19" i="105" s="1"/>
  <c r="A20" i="105" s="1"/>
  <c r="A21" i="105" s="1"/>
  <c r="A22" i="105" s="1"/>
  <c r="A23" i="105" s="1"/>
  <c r="A24" i="105" s="1"/>
  <c r="A25" i="105" s="1"/>
  <c r="A26" i="105" s="1"/>
  <c r="A27" i="105" s="1"/>
  <c r="A28" i="105" s="1"/>
  <c r="A29" i="105" s="1"/>
  <c r="A30" i="105" s="1"/>
  <c r="A31" i="105" s="1"/>
  <c r="A32" i="105" s="1"/>
  <c r="A33" i="105" s="1"/>
  <c r="A34" i="105" s="1"/>
  <c r="A35" i="105" s="1"/>
  <c r="A36" i="105" s="1"/>
  <c r="A37" i="105" s="1"/>
  <c r="A38" i="105" s="1"/>
  <c r="A39" i="105" s="1"/>
  <c r="A40" i="105" s="1"/>
  <c r="A41" i="105" s="1"/>
  <c r="A42" i="105" s="1"/>
  <c r="A43" i="105" s="1"/>
  <c r="A44" i="105" s="1"/>
  <c r="A45" i="105" s="1"/>
  <c r="A46" i="105" s="1"/>
  <c r="A47" i="105" s="1"/>
  <c r="A48" i="105" s="1"/>
  <c r="A49" i="105" s="1"/>
  <c r="A50" i="105" s="1"/>
  <c r="A51" i="105" s="1"/>
  <c r="A52" i="105" s="1"/>
  <c r="A53" i="105" s="1"/>
  <c r="A54" i="105" s="1"/>
  <c r="A55" i="105" s="1"/>
  <c r="A56" i="105" s="1"/>
  <c r="A57" i="105" s="1"/>
  <c r="A58" i="105" s="1"/>
  <c r="A59" i="105" s="1"/>
  <c r="A60" i="105" s="1"/>
  <c r="A61" i="105" s="1"/>
  <c r="A62" i="105" s="1"/>
  <c r="A63" i="105" s="1"/>
  <c r="A64" i="105" s="1"/>
  <c r="A65" i="105" s="1"/>
  <c r="A66" i="105" s="1"/>
  <c r="A67" i="105" s="1"/>
  <c r="A68" i="105" s="1"/>
  <c r="A69" i="105" s="1"/>
  <c r="A70" i="105" s="1"/>
  <c r="A71" i="105" s="1"/>
  <c r="A72" i="105" s="1"/>
  <c r="A73" i="105" s="1"/>
  <c r="A74" i="105" s="1"/>
  <c r="A75" i="105" s="1"/>
  <c r="A76" i="105" s="1"/>
  <c r="A77" i="105" s="1"/>
  <c r="A78" i="105" s="1"/>
  <c r="A79" i="105" s="1"/>
  <c r="A80" i="105" s="1"/>
  <c r="A81" i="105" s="1"/>
  <c r="A82" i="105" s="1"/>
  <c r="A83" i="105" s="1"/>
  <c r="A84" i="105" s="1"/>
  <c r="A85" i="105" s="1"/>
  <c r="A86" i="105" s="1"/>
  <c r="A87" i="105" s="1"/>
  <c r="A88" i="105" s="1"/>
  <c r="A89" i="105" s="1"/>
  <c r="A90" i="105" s="1"/>
  <c r="A91" i="105" s="1"/>
  <c r="A92" i="105" s="1"/>
  <c r="A93" i="105" s="1"/>
  <c r="A94" i="105" s="1"/>
  <c r="A95" i="105" s="1"/>
  <c r="A96" i="105" s="1"/>
  <c r="I11" i="105"/>
  <c r="I14" i="105" l="1"/>
  <c r="A90" i="104"/>
  <c r="A91" i="104" s="1"/>
  <c r="A92" i="104" s="1"/>
  <c r="A93" i="104" s="1"/>
  <c r="A94" i="104" s="1"/>
  <c r="A95" i="104" s="1"/>
  <c r="A96" i="104" s="1"/>
  <c r="A97" i="104" s="1"/>
  <c r="I13" i="104" l="1"/>
  <c r="I12" i="104"/>
  <c r="A12" i="104"/>
  <c r="A13" i="104" s="1"/>
  <c r="A14" i="104" s="1"/>
  <c r="A15" i="104" s="1"/>
  <c r="A16" i="104" s="1"/>
  <c r="A17" i="104" s="1"/>
  <c r="A18" i="104" s="1"/>
  <c r="A19" i="104" s="1"/>
  <c r="A20" i="104" s="1"/>
  <c r="A21" i="104" s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36" i="104" s="1"/>
  <c r="A37" i="104" s="1"/>
  <c r="A38" i="104" s="1"/>
  <c r="A39" i="104" s="1"/>
  <c r="A40" i="104" s="1"/>
  <c r="A41" i="104" s="1"/>
  <c r="A42" i="104" s="1"/>
  <c r="A43" i="104" s="1"/>
  <c r="A44" i="104" s="1"/>
  <c r="A45" i="104" s="1"/>
  <c r="A46" i="104" s="1"/>
  <c r="A47" i="104" s="1"/>
  <c r="A48" i="104" s="1"/>
  <c r="A49" i="104" s="1"/>
  <c r="A50" i="104" s="1"/>
  <c r="A51" i="104" s="1"/>
  <c r="A52" i="104" s="1"/>
  <c r="A53" i="104" s="1"/>
  <c r="A54" i="104" s="1"/>
  <c r="A55" i="104" s="1"/>
  <c r="A56" i="104" s="1"/>
  <c r="A57" i="104" s="1"/>
  <c r="A58" i="104" s="1"/>
  <c r="A59" i="104" s="1"/>
  <c r="A60" i="104" s="1"/>
  <c r="A61" i="104" s="1"/>
  <c r="A62" i="104" s="1"/>
  <c r="A63" i="104" s="1"/>
  <c r="A64" i="104" s="1"/>
  <c r="A65" i="104" s="1"/>
  <c r="A66" i="104" s="1"/>
  <c r="A67" i="104" s="1"/>
  <c r="A68" i="104" s="1"/>
  <c r="A69" i="104" s="1"/>
  <c r="A70" i="104" s="1"/>
  <c r="A71" i="104" s="1"/>
  <c r="A72" i="104" s="1"/>
  <c r="A73" i="104" s="1"/>
  <c r="A74" i="104" s="1"/>
  <c r="A75" i="104" s="1"/>
  <c r="A76" i="104" s="1"/>
  <c r="A77" i="104" s="1"/>
  <c r="A78" i="104" s="1"/>
  <c r="A79" i="104" s="1"/>
  <c r="A80" i="104" s="1"/>
  <c r="A81" i="104" s="1"/>
  <c r="A82" i="104" s="1"/>
  <c r="A83" i="104" s="1"/>
  <c r="A84" i="104" s="1"/>
  <c r="A85" i="104" s="1"/>
  <c r="A86" i="104" s="1"/>
  <c r="A87" i="104" s="1"/>
  <c r="A88" i="104" s="1"/>
  <c r="A89" i="104" s="1"/>
  <c r="I11" i="104"/>
  <c r="I14" i="104" l="1"/>
  <c r="A51" i="103"/>
  <c r="I13" i="103" l="1"/>
  <c r="I12" i="103"/>
  <c r="A12" i="103"/>
  <c r="A13" i="103" s="1"/>
  <c r="A14" i="103" s="1"/>
  <c r="A15" i="103" s="1"/>
  <c r="A16" i="103" s="1"/>
  <c r="A17" i="103" s="1"/>
  <c r="A18" i="103" s="1"/>
  <c r="A19" i="103" s="1"/>
  <c r="A20" i="103" s="1"/>
  <c r="A21" i="103" s="1"/>
  <c r="A22" i="103" s="1"/>
  <c r="A23" i="103" s="1"/>
  <c r="A24" i="103" s="1"/>
  <c r="A25" i="103" s="1"/>
  <c r="A26" i="103" s="1"/>
  <c r="A27" i="103" s="1"/>
  <c r="A28" i="103" s="1"/>
  <c r="A29" i="103" s="1"/>
  <c r="A30" i="103" s="1"/>
  <c r="A31" i="103" s="1"/>
  <c r="A32" i="103" s="1"/>
  <c r="A33" i="103" s="1"/>
  <c r="A34" i="103" s="1"/>
  <c r="A35" i="103" s="1"/>
  <c r="A36" i="103" s="1"/>
  <c r="A37" i="103" s="1"/>
  <c r="A38" i="103" s="1"/>
  <c r="A39" i="103" s="1"/>
  <c r="A40" i="103" s="1"/>
  <c r="A41" i="103" s="1"/>
  <c r="A42" i="103" s="1"/>
  <c r="A43" i="103" s="1"/>
  <c r="A44" i="103" s="1"/>
  <c r="A45" i="103" s="1"/>
  <c r="A46" i="103" s="1"/>
  <c r="A47" i="103" s="1"/>
  <c r="A48" i="103" s="1"/>
  <c r="A49" i="103" s="1"/>
  <c r="A50" i="103" s="1"/>
  <c r="A52" i="103" s="1"/>
  <c r="A53" i="103" s="1"/>
  <c r="A54" i="103" s="1"/>
  <c r="A55" i="103" s="1"/>
  <c r="A56" i="103" s="1"/>
  <c r="A57" i="103" s="1"/>
  <c r="A58" i="103" s="1"/>
  <c r="A59" i="103" s="1"/>
  <c r="A60" i="103" s="1"/>
  <c r="A61" i="103" s="1"/>
  <c r="A62" i="103" s="1"/>
  <c r="A63" i="103" s="1"/>
  <c r="A64" i="103" s="1"/>
  <c r="A65" i="103" s="1"/>
  <c r="A66" i="103" s="1"/>
  <c r="A67" i="103" s="1"/>
  <c r="A68" i="103" s="1"/>
  <c r="A69" i="103" s="1"/>
  <c r="A70" i="103" s="1"/>
  <c r="A71" i="103" s="1"/>
  <c r="A72" i="103" s="1"/>
  <c r="A73" i="103" s="1"/>
  <c r="A74" i="103" s="1"/>
  <c r="A75" i="103" s="1"/>
  <c r="A76" i="103" s="1"/>
  <c r="A77" i="103" s="1"/>
  <c r="A78" i="103" s="1"/>
  <c r="A79" i="103" s="1"/>
  <c r="A80" i="103" s="1"/>
  <c r="A81" i="103" s="1"/>
  <c r="A82" i="103" s="1"/>
  <c r="A83" i="103" s="1"/>
  <c r="A84" i="103" s="1"/>
  <c r="A85" i="103" s="1"/>
  <c r="A86" i="103" s="1"/>
  <c r="A87" i="103" s="1"/>
  <c r="A88" i="103" s="1"/>
  <c r="A89" i="103" s="1"/>
  <c r="A90" i="103" s="1"/>
  <c r="A91" i="103" s="1"/>
  <c r="A92" i="103" s="1"/>
  <c r="A93" i="103" s="1"/>
  <c r="A94" i="103" s="1"/>
  <c r="A95" i="103" s="1"/>
  <c r="A96" i="103" s="1"/>
  <c r="A97" i="103" s="1"/>
  <c r="A98" i="103" s="1"/>
  <c r="I11" i="103"/>
  <c r="I14" i="103" l="1"/>
  <c r="A13" i="102"/>
  <c r="A14" i="102"/>
  <c r="A15" i="102"/>
  <c r="A16" i="102"/>
  <c r="A17" i="102" s="1"/>
  <c r="A18" i="102" s="1"/>
  <c r="A19" i="102" s="1"/>
  <c r="A20" i="102" s="1"/>
  <c r="A21" i="102" s="1"/>
  <c r="A22" i="102" s="1"/>
  <c r="A23" i="102" s="1"/>
  <c r="A24" i="102" s="1"/>
  <c r="A25" i="102" s="1"/>
  <c r="A26" i="102" s="1"/>
  <c r="A27" i="102" s="1"/>
  <c r="A28" i="102" s="1"/>
  <c r="A29" i="102" s="1"/>
  <c r="A30" i="102" s="1"/>
  <c r="A31" i="102" s="1"/>
  <c r="A32" i="102" s="1"/>
  <c r="A33" i="102" s="1"/>
  <c r="A34" i="102" s="1"/>
  <c r="A35" i="102" s="1"/>
  <c r="A36" i="102" s="1"/>
  <c r="A37" i="102" s="1"/>
  <c r="A38" i="102" s="1"/>
  <c r="A39" i="102" s="1"/>
  <c r="A40" i="102" s="1"/>
  <c r="A41" i="102" s="1"/>
  <c r="A42" i="102" s="1"/>
  <c r="A43" i="102" s="1"/>
  <c r="A44" i="102" s="1"/>
  <c r="A45" i="102" s="1"/>
  <c r="A46" i="102" s="1"/>
  <c r="A47" i="102" s="1"/>
  <c r="A48" i="102" s="1"/>
  <c r="A49" i="102" s="1"/>
  <c r="A50" i="102" s="1"/>
  <c r="A51" i="102" s="1"/>
  <c r="A52" i="102" s="1"/>
  <c r="A53" i="102" s="1"/>
  <c r="A54" i="102" s="1"/>
  <c r="A55" i="102" s="1"/>
  <c r="A56" i="102" s="1"/>
  <c r="A57" i="102" s="1"/>
  <c r="A58" i="102" s="1"/>
  <c r="A59" i="102" s="1"/>
  <c r="A60" i="102" s="1"/>
  <c r="A61" i="102" s="1"/>
  <c r="A62" i="102" s="1"/>
  <c r="A63" i="102" s="1"/>
  <c r="A64" i="102" s="1"/>
  <c r="A65" i="102" s="1"/>
  <c r="A66" i="102" s="1"/>
  <c r="A67" i="102" s="1"/>
  <c r="A68" i="102" s="1"/>
  <c r="A69" i="102" s="1"/>
  <c r="A70" i="102" s="1"/>
  <c r="A71" i="102" s="1"/>
  <c r="A72" i="102" s="1"/>
  <c r="A73" i="102" s="1"/>
  <c r="A74" i="102" s="1"/>
  <c r="A75" i="102" s="1"/>
  <c r="A76" i="102" s="1"/>
  <c r="A77" i="102" s="1"/>
  <c r="A78" i="102" s="1"/>
  <c r="A79" i="102" s="1"/>
  <c r="A80" i="102" s="1"/>
  <c r="A81" i="102" s="1"/>
  <c r="A82" i="102" s="1"/>
  <c r="A83" i="102" s="1"/>
  <c r="A84" i="102" s="1"/>
  <c r="A85" i="102" s="1"/>
  <c r="A86" i="102" s="1"/>
  <c r="A87" i="102" s="1"/>
  <c r="A88" i="102" s="1"/>
  <c r="A89" i="102" s="1"/>
  <c r="A90" i="102" s="1"/>
  <c r="A91" i="102" s="1"/>
  <c r="A92" i="102" s="1"/>
  <c r="A93" i="102" s="1"/>
  <c r="A94" i="102" s="1"/>
  <c r="A95" i="102" s="1"/>
  <c r="A96" i="102" s="1"/>
  <c r="A97" i="102" s="1"/>
  <c r="A98" i="102" s="1"/>
  <c r="A99" i="102" s="1"/>
  <c r="I13" i="102" l="1"/>
  <c r="I12" i="102"/>
  <c r="A12" i="102"/>
  <c r="I11" i="102"/>
  <c r="I14" i="102" l="1"/>
  <c r="A60" i="101"/>
  <c r="A61" i="101"/>
  <c r="A62" i="101" s="1"/>
  <c r="A63" i="101" s="1"/>
  <c r="A64" i="101" s="1"/>
  <c r="A65" i="101" s="1"/>
  <c r="A66" i="101" s="1"/>
  <c r="A67" i="101" s="1"/>
  <c r="A68" i="101" s="1"/>
  <c r="A69" i="101" s="1"/>
  <c r="A70" i="101" s="1"/>
  <c r="A71" i="101" s="1"/>
  <c r="A72" i="101" s="1"/>
  <c r="A73" i="101" s="1"/>
  <c r="A74" i="101" s="1"/>
  <c r="A75" i="101" s="1"/>
  <c r="A76" i="101" s="1"/>
  <c r="A77" i="101" s="1"/>
  <c r="A78" i="101" s="1"/>
  <c r="A79" i="101" s="1"/>
  <c r="A80" i="101" s="1"/>
  <c r="A81" i="101" s="1"/>
  <c r="A82" i="101" s="1"/>
  <c r="A83" i="101" s="1"/>
  <c r="A84" i="101" s="1"/>
  <c r="A85" i="101" s="1"/>
  <c r="A86" i="101" s="1"/>
  <c r="A87" i="101" s="1"/>
  <c r="A88" i="101" s="1"/>
  <c r="A89" i="101" s="1"/>
  <c r="A90" i="101" s="1"/>
  <c r="A91" i="101" s="1"/>
  <c r="A92" i="101" s="1"/>
  <c r="A93" i="101" s="1"/>
  <c r="A94" i="101" s="1"/>
  <c r="A95" i="101" s="1"/>
  <c r="A96" i="101" s="1"/>
  <c r="A97" i="101" s="1"/>
  <c r="A98" i="101" s="1"/>
  <c r="A99" i="101" s="1"/>
  <c r="A100" i="101" s="1"/>
  <c r="A101" i="101" s="1"/>
  <c r="A102" i="101" s="1"/>
  <c r="A31" i="101" l="1"/>
  <c r="A32" i="101" s="1"/>
  <c r="A33" i="101" s="1"/>
  <c r="A35" i="101" s="1"/>
  <c r="A36" i="101" s="1"/>
  <c r="A37" i="101" s="1"/>
  <c r="A38" i="101" s="1"/>
  <c r="A39" i="101" s="1"/>
  <c r="A40" i="101" s="1"/>
  <c r="A41" i="101" s="1"/>
  <c r="A42" i="101" s="1"/>
  <c r="A43" i="101" s="1"/>
  <c r="A44" i="101" s="1"/>
  <c r="A46" i="101" s="1"/>
  <c r="A47" i="101" s="1"/>
  <c r="A48" i="101" s="1"/>
  <c r="A49" i="101" s="1"/>
  <c r="A50" i="101" s="1"/>
  <c r="A52" i="101" s="1"/>
  <c r="A54" i="101" s="1"/>
  <c r="A55" i="101" s="1"/>
  <c r="A57" i="101" s="1"/>
  <c r="A58" i="101" s="1"/>
  <c r="A59" i="101" s="1"/>
  <c r="I13" i="101"/>
  <c r="I12" i="101"/>
  <c r="A12" i="101"/>
  <c r="A13" i="101" s="1"/>
  <c r="A14" i="101" s="1"/>
  <c r="A15" i="101" s="1"/>
  <c r="A16" i="101" s="1"/>
  <c r="A17" i="101" s="1"/>
  <c r="A18" i="101" s="1"/>
  <c r="A19" i="101" s="1"/>
  <c r="A20" i="101" s="1"/>
  <c r="A21" i="101" s="1"/>
  <c r="A22" i="101" s="1"/>
  <c r="A23" i="101" s="1"/>
  <c r="A24" i="101" s="1"/>
  <c r="A25" i="101" s="1"/>
  <c r="A26" i="101" s="1"/>
  <c r="A27" i="101" s="1"/>
  <c r="A28" i="101" s="1"/>
  <c r="A29" i="101" s="1"/>
  <c r="I11" i="101"/>
  <c r="I14" i="101" l="1"/>
  <c r="A91" i="100"/>
  <c r="A92" i="100" s="1"/>
  <c r="A93" i="100" s="1"/>
  <c r="A94" i="100" s="1"/>
  <c r="A95" i="100" s="1"/>
  <c r="A96" i="100" s="1"/>
  <c r="A97" i="100" s="1"/>
  <c r="A98" i="100" s="1"/>
  <c r="A99" i="100" s="1"/>
  <c r="A100" i="100" s="1"/>
  <c r="A101" i="100" s="1"/>
  <c r="A102" i="100" s="1"/>
  <c r="A103" i="100" s="1"/>
  <c r="A104" i="100" s="1"/>
  <c r="A105" i="100" s="1"/>
  <c r="A106" i="100" s="1"/>
  <c r="A107" i="100" s="1"/>
  <c r="A108" i="100" s="1"/>
  <c r="A109" i="100" s="1"/>
  <c r="A110" i="100" s="1"/>
  <c r="A111" i="100" s="1"/>
  <c r="A31" i="100" l="1"/>
  <c r="A32" i="100" s="1"/>
  <c r="A33" i="100" s="1"/>
  <c r="A34" i="100" s="1"/>
  <c r="A35" i="100" s="1"/>
  <c r="A36" i="100" s="1"/>
  <c r="A37" i="100" s="1"/>
  <c r="A38" i="100" s="1"/>
  <c r="A39" i="100" s="1"/>
  <c r="A40" i="100" s="1"/>
  <c r="I13" i="100"/>
  <c r="I12" i="100"/>
  <c r="A12" i="100"/>
  <c r="A13" i="100" s="1"/>
  <c r="A14" i="100" s="1"/>
  <c r="A15" i="100" s="1"/>
  <c r="A16" i="100" s="1"/>
  <c r="A17" i="100" s="1"/>
  <c r="A18" i="100" s="1"/>
  <c r="A19" i="100" s="1"/>
  <c r="A20" i="100" s="1"/>
  <c r="A21" i="100" s="1"/>
  <c r="A22" i="100" s="1"/>
  <c r="A23" i="100" s="1"/>
  <c r="A24" i="100" s="1"/>
  <c r="A25" i="100" s="1"/>
  <c r="A26" i="100" s="1"/>
  <c r="A27" i="100" s="1"/>
  <c r="A28" i="100" s="1"/>
  <c r="A29" i="100" s="1"/>
  <c r="I11" i="100"/>
  <c r="I14" i="100" l="1"/>
  <c r="A41" i="100"/>
  <c r="A42" i="100" s="1"/>
  <c r="A43" i="100" s="1"/>
  <c r="A44" i="100" s="1"/>
  <c r="A45" i="100" s="1"/>
  <c r="A46" i="100" s="1"/>
  <c r="A47" i="100" s="1"/>
  <c r="A48" i="100" s="1"/>
  <c r="A49" i="100" s="1"/>
  <c r="A50" i="100" s="1"/>
  <c r="A51" i="100" s="1"/>
  <c r="A52" i="100" s="1"/>
  <c r="A53" i="100" s="1"/>
  <c r="A72" i="99"/>
  <c r="A71" i="99"/>
  <c r="A54" i="100" l="1"/>
  <c r="A55" i="100" s="1"/>
  <c r="A56" i="100" s="1"/>
  <c r="A57" i="100" s="1"/>
  <c r="A58" i="100" s="1"/>
  <c r="A59" i="100" s="1"/>
  <c r="A60" i="100" s="1"/>
  <c r="A31" i="99"/>
  <c r="A32" i="99" s="1"/>
  <c r="A33" i="99" s="1"/>
  <c r="A34" i="99" s="1"/>
  <c r="A35" i="99" s="1"/>
  <c r="A36" i="99" s="1"/>
  <c r="A37" i="99" s="1"/>
  <c r="A38" i="99" s="1"/>
  <c r="A39" i="99" s="1"/>
  <c r="A40" i="99" s="1"/>
  <c r="A41" i="99" s="1"/>
  <c r="A42" i="99" s="1"/>
  <c r="A43" i="99" s="1"/>
  <c r="A44" i="99" s="1"/>
  <c r="A45" i="99" s="1"/>
  <c r="A46" i="99" s="1"/>
  <c r="A47" i="99" s="1"/>
  <c r="A48" i="99" s="1"/>
  <c r="A49" i="99" s="1"/>
  <c r="A50" i="99" s="1"/>
  <c r="A51" i="99" s="1"/>
  <c r="A52" i="99" s="1"/>
  <c r="A53" i="99" s="1"/>
  <c r="A54" i="99" s="1"/>
  <c r="A55" i="99" s="1"/>
  <c r="A56" i="99" s="1"/>
  <c r="A57" i="99" s="1"/>
  <c r="A58" i="99" s="1"/>
  <c r="A59" i="99" s="1"/>
  <c r="A60" i="99" s="1"/>
  <c r="A61" i="99" s="1"/>
  <c r="A62" i="99" s="1"/>
  <c r="A63" i="99" s="1"/>
  <c r="A64" i="99" s="1"/>
  <c r="A65" i="99" s="1"/>
  <c r="A66" i="99" s="1"/>
  <c r="A67" i="99" s="1"/>
  <c r="A68" i="99" s="1"/>
  <c r="A69" i="99" s="1"/>
  <c r="A70" i="99" s="1"/>
  <c r="I13" i="99"/>
  <c r="I12" i="99"/>
  <c r="A12" i="99"/>
  <c r="A13" i="99" s="1"/>
  <c r="A14" i="99" s="1"/>
  <c r="A15" i="99" s="1"/>
  <c r="A16" i="99" s="1"/>
  <c r="A17" i="99" s="1"/>
  <c r="A18" i="99" s="1"/>
  <c r="A19" i="99" s="1"/>
  <c r="A20" i="99" s="1"/>
  <c r="A21" i="99" s="1"/>
  <c r="A22" i="99" s="1"/>
  <c r="A23" i="99" s="1"/>
  <c r="A24" i="99" s="1"/>
  <c r="A25" i="99" s="1"/>
  <c r="A26" i="99" s="1"/>
  <c r="A27" i="99" s="1"/>
  <c r="A28" i="99" s="1"/>
  <c r="A29" i="99" s="1"/>
  <c r="I11" i="99"/>
  <c r="I14" i="99" s="1"/>
  <c r="A61" i="100" l="1"/>
  <c r="A62" i="100" s="1"/>
  <c r="A63" i="100" s="1"/>
  <c r="A64" i="100" s="1"/>
  <c r="A65" i="100" s="1"/>
  <c r="A66" i="100" s="1"/>
  <c r="A67" i="100" s="1"/>
  <c r="A68" i="100" s="1"/>
  <c r="A69" i="100" s="1"/>
  <c r="A70" i="100" s="1"/>
  <c r="A71" i="100" s="1"/>
  <c r="A72" i="100" s="1"/>
  <c r="A73" i="100" s="1"/>
  <c r="A74" i="100" s="1"/>
  <c r="A75" i="100" s="1"/>
  <c r="A76" i="100" s="1"/>
  <c r="A77" i="100" s="1"/>
  <c r="A78" i="100" s="1"/>
  <c r="A79" i="100" s="1"/>
  <c r="A80" i="100" s="1"/>
  <c r="A81" i="100" s="1"/>
  <c r="A82" i="100" s="1"/>
  <c r="A83" i="100" s="1"/>
  <c r="A84" i="100" s="1"/>
  <c r="A85" i="100" s="1"/>
  <c r="A86" i="100" s="1"/>
  <c r="A87" i="100" s="1"/>
  <c r="A88" i="100" s="1"/>
  <c r="A89" i="100" s="1"/>
  <c r="A90" i="100" s="1"/>
  <c r="A73" i="99"/>
  <c r="A74" i="99" s="1"/>
  <c r="A75" i="99" s="1"/>
  <c r="A76" i="99" s="1"/>
  <c r="A77" i="99" s="1"/>
  <c r="A78" i="99" s="1"/>
  <c r="A79" i="99" s="1"/>
  <c r="A80" i="99" s="1"/>
  <c r="A81" i="99" s="1"/>
  <c r="A82" i="99" s="1"/>
  <c r="A83" i="99" s="1"/>
  <c r="A84" i="99" s="1"/>
  <c r="A85" i="99" s="1"/>
  <c r="A86" i="99" s="1"/>
  <c r="A87" i="99" s="1"/>
  <c r="A88" i="99" s="1"/>
  <c r="A89" i="99" s="1"/>
  <c r="A90" i="99" s="1"/>
  <c r="A91" i="99" s="1"/>
  <c r="A92" i="99" s="1"/>
  <c r="A93" i="99" s="1"/>
  <c r="A94" i="99" s="1"/>
  <c r="A95" i="99" s="1"/>
  <c r="A96" i="99" s="1"/>
  <c r="A97" i="99" s="1"/>
  <c r="A98" i="99" s="1"/>
  <c r="A99" i="99" s="1"/>
  <c r="A100" i="99" s="1"/>
  <c r="A101" i="99" s="1"/>
  <c r="A102" i="99" s="1"/>
  <c r="A103" i="99" s="1"/>
  <c r="A104" i="99" s="1"/>
  <c r="A105" i="99" s="1"/>
  <c r="A106" i="99" s="1"/>
  <c r="A107" i="99" s="1"/>
  <c r="A108" i="99" s="1"/>
  <c r="A109" i="99" s="1"/>
  <c r="A110" i="99" s="1"/>
  <c r="A111" i="99" s="1"/>
  <c r="A112" i="99" s="1"/>
  <c r="A113" i="99" s="1"/>
  <c r="A114" i="99" s="1"/>
  <c r="A115" i="99" s="1"/>
  <c r="A116" i="99" s="1"/>
  <c r="A117" i="99" s="1"/>
  <c r="A118" i="99" s="1"/>
  <c r="A119" i="99" s="1"/>
  <c r="A120" i="99" s="1"/>
  <c r="A121" i="99" s="1"/>
  <c r="A96" i="98"/>
  <c r="A97" i="98" s="1"/>
  <c r="A98" i="98" s="1"/>
  <c r="A99" i="98" s="1"/>
  <c r="A100" i="98" s="1"/>
  <c r="A101" i="98" s="1"/>
  <c r="A102" i="98" s="1"/>
  <c r="A103" i="98" s="1"/>
  <c r="A104" i="98" s="1"/>
  <c r="A105" i="98" s="1"/>
  <c r="A106" i="98" s="1"/>
  <c r="A107" i="98" s="1"/>
  <c r="A108" i="98" s="1"/>
  <c r="A109" i="98" s="1"/>
  <c r="A110" i="98" s="1"/>
  <c r="A111" i="98" s="1"/>
  <c r="A112" i="98" s="1"/>
  <c r="A113" i="98" s="1"/>
  <c r="A114" i="98" s="1"/>
  <c r="A115" i="98" s="1"/>
  <c r="A116" i="98" s="1"/>
  <c r="A117" i="98" s="1"/>
  <c r="A118" i="98" s="1"/>
  <c r="A119" i="98" s="1"/>
  <c r="A120" i="98" s="1"/>
  <c r="A121" i="98" s="1"/>
  <c r="A31" i="98" l="1"/>
  <c r="A32" i="98" s="1"/>
  <c r="A33" i="98" s="1"/>
  <c r="A34" i="98" s="1"/>
  <c r="A35" i="98" s="1"/>
  <c r="A36" i="98" s="1"/>
  <c r="A37" i="98" s="1"/>
  <c r="A38" i="98" s="1"/>
  <c r="A39" i="98" s="1"/>
  <c r="A40" i="98" s="1"/>
  <c r="A41" i="98" s="1"/>
  <c r="A42" i="98" s="1"/>
  <c r="A43" i="98" s="1"/>
  <c r="A44" i="98" s="1"/>
  <c r="A45" i="98" s="1"/>
  <c r="A46" i="98" s="1"/>
  <c r="A47" i="98" s="1"/>
  <c r="A48" i="98" s="1"/>
  <c r="A49" i="98" s="1"/>
  <c r="A50" i="98" s="1"/>
  <c r="A51" i="98" s="1"/>
  <c r="A52" i="98" s="1"/>
  <c r="A53" i="98" s="1"/>
  <c r="A54" i="98" s="1"/>
  <c r="A55" i="98" s="1"/>
  <c r="A56" i="98" s="1"/>
  <c r="A57" i="98" s="1"/>
  <c r="A58" i="98" s="1"/>
  <c r="A59" i="98" s="1"/>
  <c r="A60" i="98" s="1"/>
  <c r="A61" i="98" s="1"/>
  <c r="A62" i="98" s="1"/>
  <c r="A63" i="98" s="1"/>
  <c r="A64" i="98" s="1"/>
  <c r="A65" i="98" s="1"/>
  <c r="A66" i="98" s="1"/>
  <c r="A67" i="98" s="1"/>
  <c r="A68" i="98" s="1"/>
  <c r="A69" i="98" s="1"/>
  <c r="A70" i="98" s="1"/>
  <c r="A71" i="98" s="1"/>
  <c r="A72" i="98" s="1"/>
  <c r="A73" i="98" s="1"/>
  <c r="A74" i="98" s="1"/>
  <c r="A75" i="98" s="1"/>
  <c r="A76" i="98" s="1"/>
  <c r="A77" i="98" s="1"/>
  <c r="A78" i="98" s="1"/>
  <c r="A79" i="98" s="1"/>
  <c r="A80" i="98" s="1"/>
  <c r="A81" i="98" s="1"/>
  <c r="A82" i="98" s="1"/>
  <c r="A83" i="98" s="1"/>
  <c r="A84" i="98" s="1"/>
  <c r="A85" i="98" s="1"/>
  <c r="A86" i="98" s="1"/>
  <c r="A87" i="98" s="1"/>
  <c r="A88" i="98" s="1"/>
  <c r="A89" i="98" s="1"/>
  <c r="A90" i="98" s="1"/>
  <c r="A91" i="98" s="1"/>
  <c r="A92" i="98" s="1"/>
  <c r="A93" i="98" s="1"/>
  <c r="A94" i="98" s="1"/>
  <c r="A95" i="98" s="1"/>
  <c r="I13" i="98"/>
  <c r="I12" i="98"/>
  <c r="A12" i="98"/>
  <c r="A13" i="98" s="1"/>
  <c r="A14" i="98" s="1"/>
  <c r="A15" i="98" s="1"/>
  <c r="A16" i="98" s="1"/>
  <c r="A17" i="98" s="1"/>
  <c r="A18" i="98" s="1"/>
  <c r="A19" i="98" s="1"/>
  <c r="A20" i="98" s="1"/>
  <c r="A21" i="98" s="1"/>
  <c r="A22" i="98" s="1"/>
  <c r="A23" i="98" s="1"/>
  <c r="A24" i="98" s="1"/>
  <c r="A25" i="98" s="1"/>
  <c r="A26" i="98" s="1"/>
  <c r="A27" i="98" s="1"/>
  <c r="A28" i="98" s="1"/>
  <c r="A29" i="98" s="1"/>
  <c r="I11" i="98"/>
  <c r="I14" i="98" l="1"/>
  <c r="I13" i="97"/>
  <c r="I12" i="97"/>
  <c r="A12" i="97"/>
  <c r="A13" i="97" s="1"/>
  <c r="A14" i="97" s="1"/>
  <c r="A15" i="97" s="1"/>
  <c r="A16" i="97" s="1"/>
  <c r="A17" i="97" s="1"/>
  <c r="A18" i="97" s="1"/>
  <c r="A19" i="97" s="1"/>
  <c r="A20" i="97" s="1"/>
  <c r="A21" i="97" s="1"/>
  <c r="A22" i="97" s="1"/>
  <c r="A23" i="97" s="1"/>
  <c r="A24" i="97" s="1"/>
  <c r="A25" i="97" s="1"/>
  <c r="A26" i="97" s="1"/>
  <c r="A27" i="97" s="1"/>
  <c r="A28" i="97" s="1"/>
  <c r="A29" i="97" s="1"/>
  <c r="A31" i="97" s="1"/>
  <c r="A32" i="97" s="1"/>
  <c r="A33" i="97" s="1"/>
  <c r="A34" i="97" s="1"/>
  <c r="A35" i="97" s="1"/>
  <c r="A36" i="97" s="1"/>
  <c r="A37" i="97" s="1"/>
  <c r="A38" i="97" s="1"/>
  <c r="A39" i="97" s="1"/>
  <c r="A40" i="97" s="1"/>
  <c r="A41" i="97" s="1"/>
  <c r="A42" i="97" s="1"/>
  <c r="A43" i="97" s="1"/>
  <c r="A44" i="97" s="1"/>
  <c r="A45" i="97" s="1"/>
  <c r="A46" i="97" s="1"/>
  <c r="A47" i="97" s="1"/>
  <c r="A48" i="97" s="1"/>
  <c r="A49" i="97" s="1"/>
  <c r="A50" i="97" s="1"/>
  <c r="A51" i="97" s="1"/>
  <c r="A52" i="97" s="1"/>
  <c r="A53" i="97" s="1"/>
  <c r="A54" i="97" s="1"/>
  <c r="A55" i="97" s="1"/>
  <c r="A56" i="97" s="1"/>
  <c r="A57" i="97" s="1"/>
  <c r="A58" i="97" s="1"/>
  <c r="A59" i="97" s="1"/>
  <c r="A60" i="97" s="1"/>
  <c r="A61" i="97" s="1"/>
  <c r="A62" i="97" s="1"/>
  <c r="A63" i="97" s="1"/>
  <c r="A64" i="97" s="1"/>
  <c r="A65" i="97" s="1"/>
  <c r="A66" i="97" s="1"/>
  <c r="A67" i="97" s="1"/>
  <c r="A68" i="97" s="1"/>
  <c r="A69" i="97" s="1"/>
  <c r="A70" i="97" s="1"/>
  <c r="A71" i="97" s="1"/>
  <c r="A72" i="97" s="1"/>
  <c r="A73" i="97" s="1"/>
  <c r="A74" i="97" s="1"/>
  <c r="A75" i="97" s="1"/>
  <c r="A76" i="97" s="1"/>
  <c r="A77" i="97" s="1"/>
  <c r="A78" i="97" s="1"/>
  <c r="A79" i="97" s="1"/>
  <c r="A80" i="97" s="1"/>
  <c r="A81" i="97" s="1"/>
  <c r="A82" i="97" s="1"/>
  <c r="A83" i="97" s="1"/>
  <c r="A84" i="97" s="1"/>
  <c r="A85" i="97" s="1"/>
  <c r="A86" i="97" s="1"/>
  <c r="A87" i="97" s="1"/>
  <c r="A88" i="97" s="1"/>
  <c r="A89" i="97" s="1"/>
  <c r="A90" i="97" s="1"/>
  <c r="A91" i="97" s="1"/>
  <c r="A92" i="97" s="1"/>
  <c r="A93" i="97" s="1"/>
  <c r="A94" i="97" s="1"/>
  <c r="A95" i="97" s="1"/>
  <c r="A96" i="97" s="1"/>
  <c r="A97" i="97" s="1"/>
  <c r="A98" i="97" s="1"/>
  <c r="A99" i="97" s="1"/>
  <c r="A100" i="97" s="1"/>
  <c r="A101" i="97" s="1"/>
  <c r="A102" i="97" s="1"/>
  <c r="A103" i="97" s="1"/>
  <c r="A104" i="97" s="1"/>
  <c r="A105" i="97" s="1"/>
  <c r="A106" i="97" s="1"/>
  <c r="A107" i="97" s="1"/>
  <c r="A108" i="97" s="1"/>
  <c r="A109" i="97" s="1"/>
  <c r="A110" i="97" s="1"/>
  <c r="A111" i="97" s="1"/>
  <c r="A112" i="97" s="1"/>
  <c r="A113" i="97" s="1"/>
  <c r="A114" i="97" s="1"/>
  <c r="A115" i="97" s="1"/>
  <c r="A116" i="97" s="1"/>
  <c r="A117" i="97" s="1"/>
  <c r="A118" i="97" s="1"/>
  <c r="A119" i="97" s="1"/>
  <c r="A120" i="97" s="1"/>
  <c r="A121" i="97" s="1"/>
  <c r="A122" i="97" s="1"/>
  <c r="A123" i="97" s="1"/>
  <c r="A124" i="97" s="1"/>
  <c r="A125" i="97" s="1"/>
  <c r="A126" i="97" s="1"/>
  <c r="A127" i="97" s="1"/>
  <c r="A128" i="97" s="1"/>
  <c r="A129" i="97" s="1"/>
  <c r="A130" i="97" s="1"/>
  <c r="A131" i="97" s="1"/>
  <c r="A132" i="97" s="1"/>
  <c r="I11" i="97"/>
  <c r="I14" i="97" l="1"/>
  <c r="A19" i="96"/>
  <c r="I13" i="96"/>
  <c r="I12" i="96"/>
  <c r="A12" i="96"/>
  <c r="A13" i="96" s="1"/>
  <c r="A14" i="96" s="1"/>
  <c r="A15" i="96" s="1"/>
  <c r="A16" i="96" s="1"/>
  <c r="A17" i="96" s="1"/>
  <c r="A18" i="96" s="1"/>
  <c r="I11" i="96"/>
  <c r="I14" i="96" l="1"/>
  <c r="A20" i="96"/>
  <c r="A21" i="96" s="1"/>
  <c r="A22" i="96" s="1"/>
  <c r="A23" i="96" s="1"/>
  <c r="A24" i="96" s="1"/>
  <c r="A25" i="96" s="1"/>
  <c r="A26" i="96" s="1"/>
  <c r="A27" i="96" s="1"/>
  <c r="A28" i="96" s="1"/>
  <c r="A29" i="96" s="1"/>
  <c r="A30" i="96" s="1"/>
  <c r="A31" i="96" s="1"/>
  <c r="A32" i="96" s="1"/>
  <c r="A33" i="96" s="1"/>
  <c r="A34" i="96" s="1"/>
  <c r="A35" i="96" s="1"/>
  <c r="A36" i="96" s="1"/>
  <c r="A37" i="96" s="1"/>
  <c r="A38" i="96" s="1"/>
  <c r="A39" i="96" s="1"/>
  <c r="A40" i="96" s="1"/>
  <c r="A41" i="96" s="1"/>
  <c r="A42" i="96" s="1"/>
  <c r="A43" i="96" s="1"/>
  <c r="A44" i="96" s="1"/>
  <c r="A45" i="96" s="1"/>
  <c r="A46" i="96" s="1"/>
  <c r="A47" i="96" s="1"/>
  <c r="A48" i="96" s="1"/>
  <c r="A49" i="96" s="1"/>
  <c r="A50" i="96" s="1"/>
  <c r="A51" i="96" s="1"/>
  <c r="A52" i="96" s="1"/>
  <c r="A53" i="96" s="1"/>
  <c r="A54" i="96" s="1"/>
  <c r="A55" i="96" s="1"/>
  <c r="A56" i="96" s="1"/>
  <c r="A57" i="96" s="1"/>
  <c r="A58" i="96" s="1"/>
  <c r="A59" i="96" s="1"/>
  <c r="A60" i="96" s="1"/>
  <c r="A61" i="96" s="1"/>
  <c r="A62" i="96" s="1"/>
  <c r="A63" i="96" s="1"/>
  <c r="A64" i="96" s="1"/>
  <c r="A65" i="96" s="1"/>
  <c r="A66" i="96" s="1"/>
  <c r="A67" i="96" s="1"/>
  <c r="A68" i="96" s="1"/>
  <c r="A69" i="96" s="1"/>
  <c r="A70" i="96" s="1"/>
  <c r="A71" i="96" s="1"/>
  <c r="A72" i="96" s="1"/>
  <c r="A73" i="96" s="1"/>
  <c r="A74" i="96" s="1"/>
  <c r="A75" i="96" s="1"/>
  <c r="A76" i="96" s="1"/>
  <c r="A77" i="96" s="1"/>
  <c r="A78" i="96" s="1"/>
  <c r="A79" i="96" s="1"/>
  <c r="A80" i="96" s="1"/>
  <c r="A81" i="96" s="1"/>
  <c r="A82" i="96" s="1"/>
  <c r="A83" i="96" s="1"/>
  <c r="A84" i="96" s="1"/>
  <c r="A85" i="96" s="1"/>
  <c r="A86" i="96" s="1"/>
  <c r="A87" i="96" s="1"/>
  <c r="A88" i="96" s="1"/>
  <c r="A89" i="96" s="1"/>
  <c r="A90" i="96" s="1"/>
  <c r="A91" i="96" s="1"/>
  <c r="A92" i="96" s="1"/>
  <c r="A93" i="96" s="1"/>
  <c r="A94" i="96" s="1"/>
  <c r="A95" i="96" s="1"/>
  <c r="A96" i="96" s="1"/>
  <c r="A97" i="96" s="1"/>
  <c r="A98" i="96" s="1"/>
  <c r="A99" i="96" s="1"/>
  <c r="A100" i="96" s="1"/>
  <c r="A101" i="96" s="1"/>
  <c r="A102" i="96" s="1"/>
  <c r="A103" i="96" s="1"/>
  <c r="A104" i="96" s="1"/>
  <c r="A105" i="96" s="1"/>
  <c r="A106" i="96" s="1"/>
  <c r="A107" i="96" s="1"/>
  <c r="A108" i="96" s="1"/>
  <c r="A109" i="96" s="1"/>
  <c r="A110" i="96" s="1"/>
  <c r="A111" i="96" s="1"/>
  <c r="A112" i="96" s="1"/>
  <c r="A113" i="96" s="1"/>
  <c r="A114" i="96" s="1"/>
  <c r="A115" i="96" s="1"/>
  <c r="A116" i="96" s="1"/>
  <c r="A117" i="96" s="1"/>
  <c r="A118" i="96" s="1"/>
  <c r="A119" i="96" s="1"/>
  <c r="A120" i="96" s="1"/>
  <c r="A121" i="96" s="1"/>
  <c r="A122" i="96" s="1"/>
  <c r="A123" i="96" s="1"/>
  <c r="A124" i="96" s="1"/>
  <c r="A125" i="96" s="1"/>
  <c r="A126" i="96" s="1"/>
  <c r="A127" i="96" s="1"/>
  <c r="A128" i="96" s="1"/>
  <c r="A129" i="96" s="1"/>
  <c r="A130" i="96" s="1"/>
  <c r="A131" i="96" s="1"/>
  <c r="A132" i="96" s="1"/>
  <c r="A133" i="96" s="1"/>
  <c r="A13" i="95"/>
  <c r="A14" i="95"/>
  <c r="A15" i="95"/>
  <c r="A16" i="95"/>
  <c r="A17" i="95" s="1"/>
  <c r="A18" i="95" s="1"/>
  <c r="A19" i="95" s="1"/>
  <c r="A20" i="95" s="1"/>
  <c r="A21" i="95" s="1"/>
  <c r="A22" i="95" s="1"/>
  <c r="A23" i="95" s="1"/>
  <c r="A24" i="95" s="1"/>
  <c r="A25" i="95" s="1"/>
  <c r="A26" i="95" s="1"/>
  <c r="A27" i="95" s="1"/>
  <c r="A28" i="95" s="1"/>
  <c r="A29" i="95" s="1"/>
  <c r="A30" i="95" s="1"/>
  <c r="A31" i="95" s="1"/>
  <c r="A32" i="95" s="1"/>
  <c r="A33" i="95" s="1"/>
  <c r="A34" i="95" s="1"/>
  <c r="A35" i="95" s="1"/>
  <c r="A36" i="95" s="1"/>
  <c r="A37" i="95" s="1"/>
  <c r="A38" i="95" s="1"/>
  <c r="A39" i="95" s="1"/>
  <c r="A40" i="95" s="1"/>
  <c r="A41" i="95" s="1"/>
  <c r="A42" i="95" s="1"/>
  <c r="A43" i="95" s="1"/>
  <c r="A44" i="95" s="1"/>
  <c r="A45" i="95" s="1"/>
  <c r="A46" i="95" s="1"/>
  <c r="A47" i="95" s="1"/>
  <c r="A48" i="95" s="1"/>
  <c r="A49" i="95" s="1"/>
  <c r="A50" i="95" s="1"/>
  <c r="A51" i="95" s="1"/>
  <c r="A52" i="95" s="1"/>
  <c r="A53" i="95" s="1"/>
  <c r="A54" i="95" s="1"/>
  <c r="A55" i="95" s="1"/>
  <c r="A56" i="95" s="1"/>
  <c r="A57" i="95" s="1"/>
  <c r="A58" i="95" s="1"/>
  <c r="A59" i="95" s="1"/>
  <c r="A60" i="95" s="1"/>
  <c r="A61" i="95" s="1"/>
  <c r="A62" i="95" s="1"/>
  <c r="A63" i="95" s="1"/>
  <c r="A64" i="95" s="1"/>
  <c r="A65" i="95" s="1"/>
  <c r="A66" i="95" s="1"/>
  <c r="A67" i="95" s="1"/>
  <c r="A68" i="95" s="1"/>
  <c r="A69" i="95" s="1"/>
  <c r="A70" i="95" s="1"/>
  <c r="A71" i="95" s="1"/>
  <c r="A72" i="95" s="1"/>
  <c r="A73" i="95" s="1"/>
  <c r="A74" i="95" s="1"/>
  <c r="A75" i="95" s="1"/>
  <c r="A76" i="95" s="1"/>
  <c r="A77" i="95" s="1"/>
  <c r="A78" i="95" s="1"/>
  <c r="A79" i="95" s="1"/>
  <c r="A80" i="95" s="1"/>
  <c r="A81" i="95" s="1"/>
  <c r="A82" i="95" s="1"/>
  <c r="A83" i="95" s="1"/>
  <c r="A84" i="95" s="1"/>
  <c r="A85" i="95" s="1"/>
  <c r="A86" i="95" s="1"/>
  <c r="A87" i="95" s="1"/>
  <c r="A88" i="95" s="1"/>
  <c r="A89" i="95" s="1"/>
  <c r="A90" i="95" s="1"/>
  <c r="A91" i="95" s="1"/>
  <c r="A92" i="95" s="1"/>
  <c r="A93" i="95" s="1"/>
  <c r="A94" i="95" s="1"/>
  <c r="A95" i="95" s="1"/>
  <c r="A96" i="95" s="1"/>
  <c r="A97" i="95" s="1"/>
  <c r="A98" i="95" s="1"/>
  <c r="A99" i="95" s="1"/>
  <c r="A100" i="95" s="1"/>
  <c r="A101" i="95" s="1"/>
  <c r="A102" i="95" s="1"/>
  <c r="A103" i="95" s="1"/>
  <c r="A104" i="95" s="1"/>
  <c r="A105" i="95" s="1"/>
  <c r="A106" i="95" s="1"/>
  <c r="A107" i="95" s="1"/>
  <c r="A108" i="95" s="1"/>
  <c r="A109" i="95" s="1"/>
  <c r="A110" i="95" s="1"/>
  <c r="A111" i="95" s="1"/>
  <c r="A112" i="95" s="1"/>
  <c r="A113" i="95" s="1"/>
  <c r="A114" i="95" s="1"/>
  <c r="A115" i="95" s="1"/>
  <c r="A116" i="95" s="1"/>
  <c r="A117" i="95" s="1"/>
  <c r="A118" i="95" s="1"/>
  <c r="A119" i="95" s="1"/>
  <c r="A120" i="95" s="1"/>
  <c r="A121" i="95" s="1"/>
  <c r="A122" i="95" s="1"/>
  <c r="A123" i="95" s="1"/>
  <c r="A124" i="95" s="1"/>
  <c r="A125" i="95" s="1"/>
  <c r="A126" i="95" s="1"/>
  <c r="A127" i="95" s="1"/>
  <c r="A128" i="95" s="1"/>
  <c r="A129" i="95" s="1"/>
  <c r="A130" i="95" s="1"/>
  <c r="A131" i="95" s="1"/>
  <c r="A132" i="95" s="1"/>
  <c r="A133" i="95" s="1"/>
  <c r="A134" i="95" s="1"/>
  <c r="I13" i="95" l="1"/>
  <c r="I12" i="95"/>
  <c r="A12" i="95"/>
  <c r="I11" i="95"/>
  <c r="I14" i="95" l="1"/>
</calcChain>
</file>

<file path=xl/sharedStrings.xml><?xml version="1.0" encoding="utf-8"?>
<sst xmlns="http://schemas.openxmlformats.org/spreadsheetml/2006/main" count="5820" uniqueCount="208">
  <si>
    <t>設置完了</t>
    <rPh sb="0" eb="2">
      <t>セッチ</t>
    </rPh>
    <rPh sb="2" eb="4">
      <t>カンリョウ</t>
    </rPh>
    <phoneticPr fontId="4"/>
  </si>
  <si>
    <t>戸沢６・７</t>
    <rPh sb="0" eb="1">
      <t>ト</t>
    </rPh>
    <rPh sb="1" eb="2">
      <t>サワ</t>
    </rPh>
    <phoneticPr fontId="1"/>
  </si>
  <si>
    <t>設置完了</t>
    <rPh sb="0" eb="4">
      <t>カ</t>
    </rPh>
    <phoneticPr fontId="4"/>
  </si>
  <si>
    <t>戸沢３</t>
    <rPh sb="0" eb="1">
      <t>ト</t>
    </rPh>
    <rPh sb="1" eb="2">
      <t>サワ</t>
    </rPh>
    <phoneticPr fontId="4"/>
  </si>
  <si>
    <t>太田深田②</t>
    <rPh sb="0" eb="2">
      <t>オオタ</t>
    </rPh>
    <rPh sb="2" eb="4">
      <t>フカダ</t>
    </rPh>
    <phoneticPr fontId="1"/>
  </si>
  <si>
    <t>太田布一②</t>
    <rPh sb="0" eb="2">
      <t>オオタ</t>
    </rPh>
    <rPh sb="2" eb="3">
      <t>ヌノ</t>
    </rPh>
    <rPh sb="3" eb="4">
      <t>イチ</t>
    </rPh>
    <phoneticPr fontId="1"/>
  </si>
  <si>
    <t>太田若一④</t>
    <rPh sb="0" eb="2">
      <t>オオタ</t>
    </rPh>
    <rPh sb="2" eb="3">
      <t>ワカ</t>
    </rPh>
    <rPh sb="3" eb="4">
      <t>イチ</t>
    </rPh>
    <phoneticPr fontId="4"/>
  </si>
  <si>
    <t>太田若一③</t>
    <rPh sb="0" eb="2">
      <t>オオタ</t>
    </rPh>
    <rPh sb="2" eb="3">
      <t>ワカ</t>
    </rPh>
    <rPh sb="3" eb="4">
      <t>１</t>
    </rPh>
    <phoneticPr fontId="1"/>
  </si>
  <si>
    <t>太田菅二②</t>
    <rPh sb="0" eb="2">
      <t>オオタ</t>
    </rPh>
    <rPh sb="2" eb="3">
      <t>スガ</t>
    </rPh>
    <rPh sb="3" eb="4">
      <t>２</t>
    </rPh>
    <phoneticPr fontId="1"/>
  </si>
  <si>
    <t>太田白髭②</t>
    <rPh sb="0" eb="2">
      <t>オオタ</t>
    </rPh>
    <rPh sb="2" eb="3">
      <t>シロ</t>
    </rPh>
    <rPh sb="3" eb="4">
      <t>ヒゲ</t>
    </rPh>
    <phoneticPr fontId="4"/>
  </si>
  <si>
    <t>木幡竹ノ内②</t>
    <rPh sb="0" eb="2">
      <t>コハタ</t>
    </rPh>
    <rPh sb="2" eb="3">
      <t>タケ</t>
    </rPh>
    <rPh sb="4" eb="5">
      <t>ウチ</t>
    </rPh>
    <phoneticPr fontId="1"/>
  </si>
  <si>
    <t>木幡鍛冶山②</t>
    <rPh sb="2" eb="4">
      <t>カジ</t>
    </rPh>
    <rPh sb="4" eb="5">
      <t>ヤマ</t>
    </rPh>
    <phoneticPr fontId="1"/>
  </si>
  <si>
    <t>木幡仲之内・木幡坂之下</t>
    <rPh sb="0" eb="2">
      <t>コハタ</t>
    </rPh>
    <rPh sb="2" eb="4">
      <t>ナカノ</t>
    </rPh>
    <rPh sb="4" eb="5">
      <t>ウチ</t>
    </rPh>
    <rPh sb="6" eb="8">
      <t>コハタ</t>
    </rPh>
    <rPh sb="8" eb="9">
      <t>サカ</t>
    </rPh>
    <rPh sb="9" eb="10">
      <t>コレ</t>
    </rPh>
    <rPh sb="10" eb="11">
      <t>シタ</t>
    </rPh>
    <phoneticPr fontId="1"/>
  </si>
  <si>
    <t>木幡問屋</t>
    <rPh sb="0" eb="2">
      <t>コハタ</t>
    </rPh>
    <rPh sb="2" eb="4">
      <t>トンヤ</t>
    </rPh>
    <phoneticPr fontId="1"/>
  </si>
  <si>
    <t>木幡水舟②</t>
    <rPh sb="2" eb="3">
      <t>ミズ</t>
    </rPh>
    <rPh sb="3" eb="4">
      <t>フネ</t>
    </rPh>
    <phoneticPr fontId="1"/>
  </si>
  <si>
    <t>木幡高槻②</t>
    <rPh sb="2" eb="3">
      <t>タカ</t>
    </rPh>
    <rPh sb="3" eb="4">
      <t>ツキ</t>
    </rPh>
    <phoneticPr fontId="1"/>
  </si>
  <si>
    <t>木幡田谷・木幡桜畑</t>
    <rPh sb="0" eb="2">
      <t>コハタ</t>
    </rPh>
    <rPh sb="2" eb="4">
      <t>タヤ</t>
    </rPh>
    <rPh sb="5" eb="7">
      <t>コハタ</t>
    </rPh>
    <rPh sb="7" eb="8">
      <t>サクラ</t>
    </rPh>
    <rPh sb="8" eb="9">
      <t>ハタ</t>
    </rPh>
    <phoneticPr fontId="1"/>
  </si>
  <si>
    <t>木幡松ケ作②</t>
    <rPh sb="0" eb="2">
      <t>コハタ</t>
    </rPh>
    <rPh sb="2" eb="3">
      <t>マツ</t>
    </rPh>
    <rPh sb="4" eb="5">
      <t>サク</t>
    </rPh>
    <phoneticPr fontId="1"/>
  </si>
  <si>
    <t>木幡折越②</t>
    <rPh sb="2" eb="3">
      <t>オリ</t>
    </rPh>
    <rPh sb="3" eb="4">
      <t>コシ</t>
    </rPh>
    <phoneticPr fontId="1"/>
  </si>
  <si>
    <t>木幡境田②</t>
    <rPh sb="0" eb="2">
      <t>コハタ</t>
    </rPh>
    <rPh sb="2" eb="3">
      <t>サカイ</t>
    </rPh>
    <rPh sb="3" eb="4">
      <t>タ</t>
    </rPh>
    <phoneticPr fontId="1"/>
  </si>
  <si>
    <t>木幡石谷</t>
    <rPh sb="0" eb="2">
      <t>コハタ</t>
    </rPh>
    <rPh sb="2" eb="4">
      <t>イシタニ</t>
    </rPh>
    <phoneticPr fontId="1"/>
  </si>
  <si>
    <t>木幡治家①</t>
    <rPh sb="0" eb="2">
      <t>コハタ</t>
    </rPh>
    <rPh sb="2" eb="4">
      <t>ハルヤ</t>
    </rPh>
    <phoneticPr fontId="1"/>
  </si>
  <si>
    <t>針道入組</t>
    <rPh sb="0" eb="1">
      <t>ハリ</t>
    </rPh>
    <rPh sb="1" eb="2">
      <t>ミチ</t>
    </rPh>
    <rPh sb="2" eb="3">
      <t>イ</t>
    </rPh>
    <rPh sb="3" eb="4">
      <t>クミ</t>
    </rPh>
    <phoneticPr fontId="1"/>
  </si>
  <si>
    <t>針道杉内②</t>
    <rPh sb="0" eb="1">
      <t>ハリ</t>
    </rPh>
    <rPh sb="1" eb="2">
      <t>ミチ</t>
    </rPh>
    <rPh sb="2" eb="4">
      <t>スギウチ</t>
    </rPh>
    <phoneticPr fontId="1"/>
  </si>
  <si>
    <t>針道９②</t>
    <rPh sb="0" eb="1">
      <t>ハリ</t>
    </rPh>
    <rPh sb="1" eb="2">
      <t>ミチ</t>
    </rPh>
    <phoneticPr fontId="1"/>
  </si>
  <si>
    <t>針道上ノ内②</t>
    <rPh sb="0" eb="1">
      <t>ハリ</t>
    </rPh>
    <rPh sb="1" eb="2">
      <t>ミチ</t>
    </rPh>
    <rPh sb="2" eb="3">
      <t>カミ</t>
    </rPh>
    <rPh sb="4" eb="5">
      <t>ウチ</t>
    </rPh>
    <phoneticPr fontId="1"/>
  </si>
  <si>
    <t>針道西ノ内②</t>
    <rPh sb="0" eb="1">
      <t>ハリ</t>
    </rPh>
    <rPh sb="1" eb="2">
      <t>ミチ</t>
    </rPh>
    <rPh sb="2" eb="3">
      <t>ニシ</t>
    </rPh>
    <rPh sb="4" eb="5">
      <t>ウチ</t>
    </rPh>
    <phoneticPr fontId="1"/>
  </si>
  <si>
    <t>夏刈・広瀬</t>
    <rPh sb="0" eb="1">
      <t>ナツ</t>
    </rPh>
    <rPh sb="1" eb="2">
      <t>カリ</t>
    </rPh>
    <rPh sb="3" eb="5">
      <t>ヒロセ</t>
    </rPh>
    <phoneticPr fontId="4"/>
  </si>
  <si>
    <t>存ぎょう</t>
    <rPh sb="0" eb="1">
      <t>ゾン</t>
    </rPh>
    <phoneticPr fontId="1"/>
  </si>
  <si>
    <t>夏井②</t>
    <rPh sb="0" eb="2">
      <t>ナツイ</t>
    </rPh>
    <phoneticPr fontId="4"/>
  </si>
  <si>
    <t>福内</t>
    <rPh sb="0" eb="2">
      <t>フクウチ</t>
    </rPh>
    <phoneticPr fontId="1"/>
  </si>
  <si>
    <t>下知内</t>
    <rPh sb="0" eb="1">
      <t>シタ</t>
    </rPh>
    <rPh sb="1" eb="2">
      <t>チ</t>
    </rPh>
    <rPh sb="2" eb="3">
      <t>ウチ</t>
    </rPh>
    <phoneticPr fontId="1"/>
  </si>
  <si>
    <t>石田</t>
    <rPh sb="0" eb="2">
      <t>イシダ</t>
    </rPh>
    <phoneticPr fontId="1"/>
  </si>
  <si>
    <t>曲山②</t>
    <rPh sb="0" eb="2">
      <t>マガリヤマ</t>
    </rPh>
    <phoneticPr fontId="1"/>
  </si>
  <si>
    <t>沓掛②</t>
    <rPh sb="0" eb="2">
      <t>クツカケ</t>
    </rPh>
    <phoneticPr fontId="1"/>
  </si>
  <si>
    <t>高井②</t>
    <rPh sb="0" eb="2">
      <t>タカイ</t>
    </rPh>
    <phoneticPr fontId="1"/>
  </si>
  <si>
    <t>原②</t>
    <rPh sb="0" eb="1">
      <t>ハラ</t>
    </rPh>
    <phoneticPr fontId="1"/>
  </si>
  <si>
    <t>明生内②</t>
    <rPh sb="0" eb="1">
      <t>メイ</t>
    </rPh>
    <rPh sb="1" eb="2">
      <t>セイ</t>
    </rPh>
    <rPh sb="2" eb="3">
      <t>ウチ</t>
    </rPh>
    <phoneticPr fontId="1"/>
  </si>
  <si>
    <t>小林</t>
    <rPh sb="0" eb="2">
      <t>コバヤシ</t>
    </rPh>
    <phoneticPr fontId="1"/>
  </si>
  <si>
    <t>萩平</t>
    <rPh sb="0" eb="1">
      <t>ハギ</t>
    </rPh>
    <rPh sb="1" eb="2">
      <t>ダイラ</t>
    </rPh>
    <phoneticPr fontId="4"/>
  </si>
  <si>
    <t>旭地区道路</t>
    <rPh sb="0" eb="1">
      <t>アサヒ</t>
    </rPh>
    <rPh sb="1" eb="3">
      <t>チク</t>
    </rPh>
    <rPh sb="3" eb="5">
      <t>ドウロ</t>
    </rPh>
    <phoneticPr fontId="4"/>
  </si>
  <si>
    <t>中山②</t>
    <rPh sb="0" eb="2">
      <t>ナカヤマ</t>
    </rPh>
    <phoneticPr fontId="1"/>
  </si>
  <si>
    <t>初森１</t>
    <rPh sb="0" eb="1">
      <t>ハツ</t>
    </rPh>
    <rPh sb="1" eb="2">
      <t>モリ</t>
    </rPh>
    <phoneticPr fontId="1"/>
  </si>
  <si>
    <t>東新殿２・３・４</t>
    <rPh sb="0" eb="1">
      <t>ヒガシ</t>
    </rPh>
    <rPh sb="1" eb="3">
      <t>ニイドノ</t>
    </rPh>
    <phoneticPr fontId="1"/>
  </si>
  <si>
    <t>杉沢５</t>
    <rPh sb="0" eb="2">
      <t>スギサワ</t>
    </rPh>
    <phoneticPr fontId="1"/>
  </si>
  <si>
    <t>杉沢４②</t>
    <rPh sb="0" eb="2">
      <t>スギサワ</t>
    </rPh>
    <phoneticPr fontId="1"/>
  </si>
  <si>
    <t>杉沢４①</t>
    <rPh sb="0" eb="2">
      <t>スギサワ</t>
    </rPh>
    <phoneticPr fontId="1"/>
  </si>
  <si>
    <t>杉沢３</t>
    <rPh sb="0" eb="2">
      <t>スギサワ</t>
    </rPh>
    <phoneticPr fontId="1"/>
  </si>
  <si>
    <t>杉沢２</t>
    <rPh sb="0" eb="2">
      <t>スギサワ</t>
    </rPh>
    <phoneticPr fontId="1"/>
  </si>
  <si>
    <t>杉沢１</t>
    <rPh sb="0" eb="2">
      <t>スギサワ</t>
    </rPh>
    <phoneticPr fontId="1"/>
  </si>
  <si>
    <t>西新殿</t>
    <rPh sb="0" eb="1">
      <t>ニシ</t>
    </rPh>
    <rPh sb="1" eb="3">
      <t>ニイドノ</t>
    </rPh>
    <phoneticPr fontId="1"/>
  </si>
  <si>
    <t>日ノ道</t>
    <rPh sb="0" eb="1">
      <t>ヒ</t>
    </rPh>
    <rPh sb="2" eb="3">
      <t>ミチ</t>
    </rPh>
    <phoneticPr fontId="1"/>
  </si>
  <si>
    <t>長折中部第１</t>
    <rPh sb="0" eb="1">
      <t>ナガ</t>
    </rPh>
    <rPh sb="1" eb="2">
      <t>オリ</t>
    </rPh>
    <rPh sb="2" eb="4">
      <t>チュウブ</t>
    </rPh>
    <rPh sb="4" eb="5">
      <t>ダイ</t>
    </rPh>
    <phoneticPr fontId="1"/>
  </si>
  <si>
    <t>長折</t>
    <rPh sb="0" eb="1">
      <t>ナガ</t>
    </rPh>
    <rPh sb="1" eb="2">
      <t>オリ</t>
    </rPh>
    <phoneticPr fontId="1"/>
  </si>
  <si>
    <t>西勝田杉内</t>
    <rPh sb="0" eb="1">
      <t>ニシ</t>
    </rPh>
    <rPh sb="1" eb="3">
      <t>カツタ</t>
    </rPh>
    <rPh sb="3" eb="5">
      <t>スギウチ</t>
    </rPh>
    <phoneticPr fontId="1"/>
  </si>
  <si>
    <t>柏木田</t>
    <rPh sb="0" eb="1">
      <t>カシワ</t>
    </rPh>
    <rPh sb="1" eb="2">
      <t>キ</t>
    </rPh>
    <rPh sb="2" eb="3">
      <t>タ</t>
    </rPh>
    <phoneticPr fontId="1"/>
  </si>
  <si>
    <t>成田西部</t>
    <rPh sb="0" eb="2">
      <t>ナリタ</t>
    </rPh>
    <rPh sb="2" eb="4">
      <t>セイブ</t>
    </rPh>
    <phoneticPr fontId="1"/>
  </si>
  <si>
    <t>東北</t>
    <rPh sb="0" eb="2">
      <t>トウホク</t>
    </rPh>
    <phoneticPr fontId="1"/>
  </si>
  <si>
    <t>薬師堂・宮下・作・持東林・梨子木</t>
    <rPh sb="0" eb="3">
      <t>ヤクシドウ</t>
    </rPh>
    <rPh sb="4" eb="6">
      <t>ミヤシタ</t>
    </rPh>
    <rPh sb="7" eb="8">
      <t>サク</t>
    </rPh>
    <rPh sb="9" eb="10">
      <t>モ</t>
    </rPh>
    <rPh sb="10" eb="11">
      <t>ヒガシ</t>
    </rPh>
    <rPh sb="11" eb="12">
      <t>リン</t>
    </rPh>
    <rPh sb="13" eb="14">
      <t>ナシ</t>
    </rPh>
    <rPh sb="14" eb="15">
      <t>コ</t>
    </rPh>
    <rPh sb="15" eb="16">
      <t>キ</t>
    </rPh>
    <phoneticPr fontId="4"/>
  </si>
  <si>
    <t>大平１１</t>
    <rPh sb="0" eb="2">
      <t>オオヒラ</t>
    </rPh>
    <phoneticPr fontId="1"/>
  </si>
  <si>
    <t>大平１０</t>
    <rPh sb="0" eb="2">
      <t>オオヒラ</t>
    </rPh>
    <phoneticPr fontId="1"/>
  </si>
  <si>
    <t>大平９</t>
    <rPh sb="0" eb="2">
      <t>オオヒラ</t>
    </rPh>
    <phoneticPr fontId="1"/>
  </si>
  <si>
    <t>大平８</t>
    <rPh sb="0" eb="2">
      <t>オオダイラ</t>
    </rPh>
    <phoneticPr fontId="1"/>
  </si>
  <si>
    <t>大平６②</t>
    <rPh sb="0" eb="2">
      <t>オオダイラ</t>
    </rPh>
    <phoneticPr fontId="1"/>
  </si>
  <si>
    <t>大平６①</t>
    <rPh sb="0" eb="2">
      <t>オオダイラ</t>
    </rPh>
    <phoneticPr fontId="1"/>
  </si>
  <si>
    <t>大平５</t>
    <rPh sb="0" eb="2">
      <t>オオヒラ</t>
    </rPh>
    <phoneticPr fontId="1"/>
  </si>
  <si>
    <t>大平３・４</t>
    <rPh sb="0" eb="2">
      <t>オオヒラ</t>
    </rPh>
    <phoneticPr fontId="1"/>
  </si>
  <si>
    <t>石井１５-４②</t>
    <rPh sb="0" eb="2">
      <t>イシイ</t>
    </rPh>
    <phoneticPr fontId="1"/>
  </si>
  <si>
    <t>石井１５-３②</t>
    <rPh sb="0" eb="2">
      <t>イシイ</t>
    </rPh>
    <phoneticPr fontId="1"/>
  </si>
  <si>
    <t>石井１５-２②</t>
    <rPh sb="0" eb="2">
      <t>イシイ</t>
    </rPh>
    <phoneticPr fontId="1"/>
  </si>
  <si>
    <t>石井１４②</t>
    <rPh sb="0" eb="2">
      <t>イシイ</t>
    </rPh>
    <phoneticPr fontId="1"/>
  </si>
  <si>
    <t>石井１３</t>
    <rPh sb="0" eb="2">
      <t>イシイ</t>
    </rPh>
    <phoneticPr fontId="4"/>
  </si>
  <si>
    <t>石井１２</t>
    <rPh sb="0" eb="2">
      <t>イシイ</t>
    </rPh>
    <phoneticPr fontId="1"/>
  </si>
  <si>
    <t>石井１１③</t>
    <rPh sb="0" eb="2">
      <t>イシイ</t>
    </rPh>
    <phoneticPr fontId="4"/>
  </si>
  <si>
    <t>石井１１②</t>
    <rPh sb="0" eb="2">
      <t>イシイ</t>
    </rPh>
    <phoneticPr fontId="1"/>
  </si>
  <si>
    <t>石井１０③</t>
    <rPh sb="0" eb="2">
      <t>イシイ</t>
    </rPh>
    <phoneticPr fontId="1"/>
  </si>
  <si>
    <t>石井１０②</t>
    <rPh sb="0" eb="2">
      <t>イシイ</t>
    </rPh>
    <phoneticPr fontId="1"/>
  </si>
  <si>
    <t>石井９③</t>
    <rPh sb="0" eb="2">
      <t>イシイ</t>
    </rPh>
    <phoneticPr fontId="4"/>
  </si>
  <si>
    <t>石井９②</t>
    <rPh sb="0" eb="2">
      <t>イシイ</t>
    </rPh>
    <phoneticPr fontId="1"/>
  </si>
  <si>
    <t>石井１</t>
    <rPh sb="0" eb="2">
      <t>イシイ</t>
    </rPh>
    <phoneticPr fontId="4"/>
  </si>
  <si>
    <t>杉田６②</t>
    <rPh sb="0" eb="2">
      <t>スギタ</t>
    </rPh>
    <phoneticPr fontId="4"/>
  </si>
  <si>
    <t>杉田５②</t>
    <rPh sb="0" eb="2">
      <t>スギタ</t>
    </rPh>
    <phoneticPr fontId="1"/>
  </si>
  <si>
    <t>杉田４</t>
    <rPh sb="0" eb="2">
      <t>スギタ</t>
    </rPh>
    <phoneticPr fontId="1"/>
  </si>
  <si>
    <t>杉田３－２</t>
    <rPh sb="0" eb="2">
      <t>スギタ</t>
    </rPh>
    <phoneticPr fontId="1"/>
  </si>
  <si>
    <t>杉田３－１</t>
    <rPh sb="0" eb="2">
      <t>スギタ</t>
    </rPh>
    <phoneticPr fontId="1"/>
  </si>
  <si>
    <t>杉田１－２</t>
    <rPh sb="0" eb="2">
      <t>スギタ</t>
    </rPh>
    <phoneticPr fontId="4"/>
  </si>
  <si>
    <t>原セ６②</t>
    <rPh sb="0" eb="1">
      <t>ハラ</t>
    </rPh>
    <phoneticPr fontId="1"/>
  </si>
  <si>
    <t>原セ５②</t>
    <rPh sb="0" eb="1">
      <t>ハラ</t>
    </rPh>
    <phoneticPr fontId="4"/>
  </si>
  <si>
    <t>原セ１</t>
    <rPh sb="0" eb="1">
      <t>ハラ</t>
    </rPh>
    <phoneticPr fontId="4"/>
  </si>
  <si>
    <t>永田７</t>
    <rPh sb="0" eb="2">
      <t>ナガタ</t>
    </rPh>
    <phoneticPr fontId="4"/>
  </si>
  <si>
    <t>永田３</t>
    <rPh sb="0" eb="2">
      <t>ナガタ</t>
    </rPh>
    <phoneticPr fontId="1"/>
  </si>
  <si>
    <t>永田２</t>
    <rPh sb="0" eb="2">
      <t>ナガタ</t>
    </rPh>
    <phoneticPr fontId="1"/>
  </si>
  <si>
    <t>永田１</t>
    <rPh sb="0" eb="2">
      <t>ナガタ</t>
    </rPh>
    <phoneticPr fontId="1"/>
  </si>
  <si>
    <t>塩沢１０</t>
    <rPh sb="0" eb="2">
      <t>シオザワ</t>
    </rPh>
    <phoneticPr fontId="4"/>
  </si>
  <si>
    <t>塩沢９</t>
    <rPh sb="0" eb="2">
      <t>シオザワ</t>
    </rPh>
    <phoneticPr fontId="1"/>
  </si>
  <si>
    <t>塩沢８</t>
    <rPh sb="0" eb="2">
      <t>シオザワ</t>
    </rPh>
    <phoneticPr fontId="4"/>
  </si>
  <si>
    <t>塩沢７</t>
    <rPh sb="0" eb="2">
      <t>シオザワ</t>
    </rPh>
    <phoneticPr fontId="1"/>
  </si>
  <si>
    <t>塩沢６</t>
    <rPh sb="0" eb="2">
      <t>シオザワ</t>
    </rPh>
    <phoneticPr fontId="4"/>
  </si>
  <si>
    <t>計</t>
    <rPh sb="0" eb="1">
      <t>ケイ</t>
    </rPh>
    <phoneticPr fontId="4"/>
  </si>
  <si>
    <t>塩沢５</t>
    <rPh sb="0" eb="2">
      <t>シオザワ</t>
    </rPh>
    <phoneticPr fontId="1"/>
  </si>
  <si>
    <t>塩沢３</t>
    <rPh sb="0" eb="2">
      <t>シオザワ</t>
    </rPh>
    <phoneticPr fontId="4"/>
  </si>
  <si>
    <t>地上１ｍ(10m程度離れた場所)</t>
    <rPh sb="0" eb="2">
      <t>チジョウ</t>
    </rPh>
    <rPh sb="8" eb="10">
      <t>テイド</t>
    </rPh>
    <rPh sb="10" eb="11">
      <t>ハナ</t>
    </rPh>
    <rPh sb="13" eb="15">
      <t>バショ</t>
    </rPh>
    <phoneticPr fontId="4"/>
  </si>
  <si>
    <t>地上１ｍ</t>
    <rPh sb="0" eb="2">
      <t>チジョウ</t>
    </rPh>
    <phoneticPr fontId="4"/>
  </si>
  <si>
    <t>地上　１ｃｍ</t>
    <rPh sb="0" eb="2">
      <t>チジョウ</t>
    </rPh>
    <phoneticPr fontId="4"/>
  </si>
  <si>
    <t>状況</t>
    <rPh sb="0" eb="2">
      <t>ジョウキョウ</t>
    </rPh>
    <phoneticPr fontId="4"/>
  </si>
  <si>
    <t>周辺線量</t>
    <rPh sb="0" eb="2">
      <t>シュウヘン</t>
    </rPh>
    <rPh sb="2" eb="4">
      <t>センリョウ</t>
    </rPh>
    <phoneticPr fontId="4"/>
  </si>
  <si>
    <t>仮置場上部</t>
    <rPh sb="0" eb="1">
      <t>カリ</t>
    </rPh>
    <rPh sb="1" eb="2">
      <t>オ</t>
    </rPh>
    <rPh sb="2" eb="3">
      <t>バ</t>
    </rPh>
    <rPh sb="3" eb="5">
      <t>ジョウブ</t>
    </rPh>
    <phoneticPr fontId="4"/>
  </si>
  <si>
    <t>仮置場名</t>
    <rPh sb="0" eb="3">
      <t>カリオキバ</t>
    </rPh>
    <rPh sb="3" eb="4">
      <t>ナ</t>
    </rPh>
    <phoneticPr fontId="4"/>
  </si>
  <si>
    <t>全体№</t>
    <rPh sb="0" eb="2">
      <t>ゼンタイ</t>
    </rPh>
    <phoneticPr fontId="4"/>
  </si>
  <si>
    <t>単位：μSv/h（ﾏｲｸﾛｼｰﾍﾞﾙﾄ/時間）</t>
    <rPh sb="0" eb="2">
      <t>タンイ</t>
    </rPh>
    <rPh sb="20" eb="22">
      <t>ジカン</t>
    </rPh>
    <phoneticPr fontId="4"/>
  </si>
  <si>
    <t>市内仮置場　放射線量測定結果</t>
    <rPh sb="0" eb="2">
      <t>シナイ</t>
    </rPh>
    <rPh sb="2" eb="3">
      <t>カリ</t>
    </rPh>
    <rPh sb="3" eb="4">
      <t>オ</t>
    </rPh>
    <rPh sb="4" eb="5">
      <t>バ</t>
    </rPh>
    <rPh sb="6" eb="9">
      <t>ホウシャセン</t>
    </rPh>
    <rPh sb="9" eb="10">
      <t>リョウ</t>
    </rPh>
    <rPh sb="10" eb="12">
      <t>ソクテイ</t>
    </rPh>
    <rPh sb="12" eb="14">
      <t>ケッカ</t>
    </rPh>
    <phoneticPr fontId="4"/>
  </si>
  <si>
    <t>石井１６②</t>
    <rPh sb="0" eb="2">
      <t>イシイ</t>
    </rPh>
    <phoneticPr fontId="4"/>
  </si>
  <si>
    <t>石井１４③</t>
    <rPh sb="0" eb="2">
      <t>イシイ</t>
    </rPh>
    <phoneticPr fontId="4"/>
  </si>
  <si>
    <t>塩沢１０②</t>
    <rPh sb="0" eb="2">
      <t>シオザワ</t>
    </rPh>
    <phoneticPr fontId="4"/>
  </si>
  <si>
    <t>杉田２－２</t>
    <rPh sb="0" eb="2">
      <t>スギタ</t>
    </rPh>
    <phoneticPr fontId="4"/>
  </si>
  <si>
    <t>永田５・６</t>
    <rPh sb="0" eb="2">
      <t>ナガタ</t>
    </rPh>
    <phoneticPr fontId="4"/>
  </si>
  <si>
    <t>永田９</t>
    <rPh sb="0" eb="2">
      <t>ナガタ</t>
    </rPh>
    <phoneticPr fontId="4"/>
  </si>
  <si>
    <t>石井７②</t>
    <rPh sb="0" eb="2">
      <t>イシイ</t>
    </rPh>
    <phoneticPr fontId="4"/>
  </si>
  <si>
    <t>油井町（防火水槽）</t>
    <rPh sb="0" eb="2">
      <t>ユイ</t>
    </rPh>
    <rPh sb="2" eb="3">
      <t>マチ</t>
    </rPh>
    <rPh sb="4" eb="6">
      <t>ボウカ</t>
    </rPh>
    <rPh sb="6" eb="8">
      <t>スイソウ</t>
    </rPh>
    <phoneticPr fontId="1"/>
  </si>
  <si>
    <t>原セ４</t>
    <rPh sb="0" eb="1">
      <t>ハラ</t>
    </rPh>
    <phoneticPr fontId="4"/>
  </si>
  <si>
    <t>大平１１（市道）</t>
    <rPh sb="0" eb="2">
      <t>オオダイラ</t>
    </rPh>
    <rPh sb="5" eb="7">
      <t>シドウ</t>
    </rPh>
    <phoneticPr fontId="4"/>
  </si>
  <si>
    <t>東新殿（太田）</t>
    <rPh sb="0" eb="1">
      <t>ヒガシ</t>
    </rPh>
    <rPh sb="1" eb="2">
      <t>ニイ</t>
    </rPh>
    <rPh sb="2" eb="3">
      <t>ドノ</t>
    </rPh>
    <rPh sb="4" eb="6">
      <t>オオタ</t>
    </rPh>
    <phoneticPr fontId="4"/>
  </si>
  <si>
    <t>―</t>
    <phoneticPr fontId="4"/>
  </si>
  <si>
    <t>東新殿４</t>
    <rPh sb="0" eb="1">
      <t>ヒガシ</t>
    </rPh>
    <rPh sb="1" eb="3">
      <t>ニイドノ</t>
    </rPh>
    <phoneticPr fontId="4"/>
  </si>
  <si>
    <t>東新殿２・３</t>
    <rPh sb="0" eb="1">
      <t>ヒガシ</t>
    </rPh>
    <rPh sb="1" eb="2">
      <t>ニイ</t>
    </rPh>
    <rPh sb="2" eb="3">
      <t>ドノ</t>
    </rPh>
    <phoneticPr fontId="4"/>
  </si>
  <si>
    <t>油井（集合）</t>
    <rPh sb="0" eb="2">
      <t>ユイ</t>
    </rPh>
    <rPh sb="3" eb="5">
      <t>シュウゴウ</t>
    </rPh>
    <phoneticPr fontId="8"/>
  </si>
  <si>
    <t>石井１０　積込場</t>
    <rPh sb="0" eb="2">
      <t>イシイ</t>
    </rPh>
    <rPh sb="5" eb="7">
      <t>ツミコミ</t>
    </rPh>
    <rPh sb="7" eb="8">
      <t>バ</t>
    </rPh>
    <phoneticPr fontId="4"/>
  </si>
  <si>
    <t>石井１０（表土）</t>
    <rPh sb="0" eb="2">
      <t>イシイ</t>
    </rPh>
    <rPh sb="5" eb="7">
      <t>ヒョウド</t>
    </rPh>
    <phoneticPr fontId="8"/>
  </si>
  <si>
    <t>―</t>
    <phoneticPr fontId="8"/>
  </si>
  <si>
    <t>石井５③</t>
    <rPh sb="0" eb="2">
      <t>イシイ</t>
    </rPh>
    <phoneticPr fontId="8"/>
  </si>
  <si>
    <t>原セ２</t>
    <rPh sb="0" eb="1">
      <t>ハラ</t>
    </rPh>
    <phoneticPr fontId="8"/>
  </si>
  <si>
    <t>原セ３</t>
    <rPh sb="0" eb="1">
      <t>ハラ</t>
    </rPh>
    <phoneticPr fontId="8"/>
  </si>
  <si>
    <t>原セ７</t>
    <rPh sb="0" eb="1">
      <t>ハラ</t>
    </rPh>
    <phoneticPr fontId="8"/>
  </si>
  <si>
    <t>堀米（積込場）</t>
    <rPh sb="0" eb="2">
      <t>ホリコメ</t>
    </rPh>
    <rPh sb="3" eb="5">
      <t>ツミコミ</t>
    </rPh>
    <rPh sb="5" eb="6">
      <t>バ</t>
    </rPh>
    <phoneticPr fontId="1"/>
  </si>
  <si>
    <t>戸沢１（積込場）</t>
    <rPh sb="0" eb="1">
      <t>ト</t>
    </rPh>
    <rPh sb="1" eb="2">
      <t>サワ</t>
    </rPh>
    <rPh sb="4" eb="6">
      <t>ツミコミ</t>
    </rPh>
    <rPh sb="6" eb="7">
      <t>バ</t>
    </rPh>
    <phoneticPr fontId="8"/>
  </si>
  <si>
    <t>高越４</t>
    <rPh sb="0" eb="1">
      <t>タカ</t>
    </rPh>
    <rPh sb="1" eb="2">
      <t>コシ</t>
    </rPh>
    <phoneticPr fontId="8"/>
  </si>
  <si>
    <t>輸送中</t>
    <phoneticPr fontId="4"/>
  </si>
  <si>
    <t>設置完了</t>
    <phoneticPr fontId="4"/>
  </si>
  <si>
    <t>木幡（市道）</t>
    <rPh sb="0" eb="2">
      <t>コハタ</t>
    </rPh>
    <rPh sb="3" eb="5">
      <t>シドウ</t>
    </rPh>
    <phoneticPr fontId="8"/>
  </si>
  <si>
    <t>太田（市道）</t>
    <rPh sb="0" eb="2">
      <t>オオタ</t>
    </rPh>
    <rPh sb="3" eb="5">
      <t>シドウ</t>
    </rPh>
    <phoneticPr fontId="8"/>
  </si>
  <si>
    <t>戸沢（市道）</t>
    <rPh sb="0" eb="1">
      <t>ト</t>
    </rPh>
    <rPh sb="1" eb="2">
      <t>サワ</t>
    </rPh>
    <rPh sb="3" eb="5">
      <t>シドウ</t>
    </rPh>
    <phoneticPr fontId="8"/>
  </si>
  <si>
    <t>輸送中</t>
    <rPh sb="0" eb="2">
      <t>ユソウ</t>
    </rPh>
    <rPh sb="2" eb="3">
      <t>チュウ</t>
    </rPh>
    <phoneticPr fontId="4"/>
  </si>
  <si>
    <t>設置完了</t>
    <rPh sb="0" eb="2">
      <t>セッチ</t>
    </rPh>
    <rPh sb="2" eb="3">
      <t>カン</t>
    </rPh>
    <rPh sb="3" eb="4">
      <t>リョウ</t>
    </rPh>
    <phoneticPr fontId="4"/>
  </si>
  <si>
    <t>移送済</t>
    <rPh sb="0" eb="2">
      <t>イソウ</t>
    </rPh>
    <rPh sb="2" eb="3">
      <t>ズ</t>
    </rPh>
    <phoneticPr fontId="8"/>
  </si>
  <si>
    <t>―</t>
    <phoneticPr fontId="8"/>
  </si>
  <si>
    <t>―</t>
    <phoneticPr fontId="8"/>
  </si>
  <si>
    <t>―</t>
    <phoneticPr fontId="8"/>
  </si>
  <si>
    <t>輸送中</t>
    <phoneticPr fontId="4"/>
  </si>
  <si>
    <t>令和２年04月01日～04月07日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</si>
  <si>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注釈：　『輸送中』の仮置場については、輸送作業中のため測定が困難である等の理由に</t>
    <rPh sb="0" eb="2">
      <t>チュウシャク</t>
    </rPh>
    <rPh sb="5" eb="8">
      <t>ユソウチュウ</t>
    </rPh>
    <rPh sb="10" eb="11">
      <t>カリ</t>
    </rPh>
    <rPh sb="11" eb="13">
      <t>オキバ</t>
    </rPh>
    <rPh sb="19" eb="21">
      <t>ユソウ</t>
    </rPh>
    <rPh sb="21" eb="24">
      <t>サギョウチュウ</t>
    </rPh>
    <rPh sb="27" eb="29">
      <t>ソクテイ</t>
    </rPh>
    <rPh sb="30" eb="32">
      <t>コンナン</t>
    </rPh>
    <rPh sb="35" eb="36">
      <t>トウ</t>
    </rPh>
    <rPh sb="37" eb="39">
      <t>リユウ</t>
    </rPh>
    <phoneticPr fontId="4"/>
  </si>
  <si>
    <t>　　　　より、周辺線量のみまたは測定結果なしとなっている箇所があります。</t>
    <rPh sb="7" eb="9">
      <t>シュウヘン</t>
    </rPh>
    <rPh sb="9" eb="11">
      <t>センリョウ</t>
    </rPh>
    <rPh sb="16" eb="18">
      <t>ソクテイ</t>
    </rPh>
    <rPh sb="18" eb="20">
      <t>ケッカ</t>
    </rPh>
    <rPh sb="28" eb="30">
      <t>カショ</t>
    </rPh>
    <phoneticPr fontId="4"/>
  </si>
  <si>
    <t>―</t>
    <phoneticPr fontId="8"/>
  </si>
  <si>
    <t>―</t>
    <phoneticPr fontId="8"/>
  </si>
  <si>
    <t>―</t>
    <phoneticPr fontId="8"/>
  </si>
  <si>
    <t>―</t>
    <phoneticPr fontId="8"/>
  </si>
  <si>
    <t>輸送中</t>
    <phoneticPr fontId="4"/>
  </si>
  <si>
    <t>令和2年04月16日～04月24日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</si>
  <si>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輸送中</t>
    <phoneticPr fontId="4"/>
  </si>
  <si>
    <t>輸送中</t>
    <phoneticPr fontId="4"/>
  </si>
  <si>
    <t>輸送中</t>
    <phoneticPr fontId="4"/>
  </si>
  <si>
    <t>輸送中</t>
    <phoneticPr fontId="4"/>
  </si>
  <si>
    <t>令和2年05月01日～05月11日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</si>
  <si>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輸送中</t>
    <phoneticPr fontId="4"/>
  </si>
  <si>
    <t>輸送中</t>
    <phoneticPr fontId="4"/>
  </si>
  <si>
    <t>令和2年05月18日～05月26日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</si>
  <si>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輸送中</t>
    <phoneticPr fontId="4"/>
  </si>
  <si>
    <t>設置完了</t>
    <rPh sb="0" eb="2">
      <t>セッチ</t>
    </rPh>
    <rPh sb="2" eb="4">
      <t>カンリョウ</t>
    </rPh>
    <phoneticPr fontId="8"/>
  </si>
  <si>
    <t>やくし（積込場）</t>
    <rPh sb="4" eb="6">
      <t>ツミコミ</t>
    </rPh>
    <rPh sb="6" eb="7">
      <t>バ</t>
    </rPh>
    <phoneticPr fontId="4"/>
  </si>
  <si>
    <t>輸送中</t>
    <phoneticPr fontId="4"/>
  </si>
  <si>
    <t>―</t>
    <phoneticPr fontId="8"/>
  </si>
  <si>
    <t>―</t>
    <phoneticPr fontId="8"/>
  </si>
  <si>
    <t>杉内（積込場）</t>
    <rPh sb="0" eb="2">
      <t>スギウチ</t>
    </rPh>
    <rPh sb="3" eb="5">
      <t>ツミコミ</t>
    </rPh>
    <rPh sb="5" eb="6">
      <t>バ</t>
    </rPh>
    <phoneticPr fontId="8"/>
  </si>
  <si>
    <t>―</t>
    <phoneticPr fontId="4"/>
  </si>
  <si>
    <t>―</t>
    <phoneticPr fontId="8"/>
  </si>
  <si>
    <t>令和2年06月01日～06月04日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</si>
  <si>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―</t>
    <phoneticPr fontId="8"/>
  </si>
  <si>
    <t>令和2年06月15日～06月22日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</si>
  <si>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令和2年07月01日～07月10日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</si>
  <si>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令和2年07月16日～07月29日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</si>
  <si>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令和2年08月03日～08月07日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</si>
  <si>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令和2年08月17日～08月21日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</si>
  <si>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―</t>
    <phoneticPr fontId="8"/>
  </si>
  <si>
    <t>令和2年09月01日～09月08日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</si>
  <si>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令和2年09月14日～09月18日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</si>
  <si>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令和2年10月01日～10月07日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</si>
  <si>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令和2年10月20日～10月22日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</si>
  <si>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令和2年11月02日～11月06日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</si>
  <si>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令和2年11月17日～11月19日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</si>
  <si>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設置完了</t>
    <rPh sb="0" eb="2">
      <t>セッチ</t>
    </rPh>
    <rPh sb="2" eb="4">
      <t>カンリョウ</t>
    </rPh>
    <phoneticPr fontId="8"/>
  </si>
  <si>
    <t>―</t>
    <phoneticPr fontId="8"/>
  </si>
  <si>
    <t>令和2年12月01日～12月08日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</si>
  <si>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戸沢１（積込場）</t>
    <phoneticPr fontId="8"/>
  </si>
  <si>
    <t>戸沢６・７</t>
    <rPh sb="0" eb="1">
      <t>ト</t>
    </rPh>
    <rPh sb="1" eb="2">
      <t>サワ</t>
    </rPh>
    <phoneticPr fontId="8"/>
  </si>
  <si>
    <t>―</t>
    <phoneticPr fontId="8"/>
  </si>
  <si>
    <t>西新殿</t>
    <rPh sb="0" eb="1">
      <t>ニシ</t>
    </rPh>
    <rPh sb="1" eb="2">
      <t>ニイ</t>
    </rPh>
    <rPh sb="2" eb="3">
      <t>ドノ</t>
    </rPh>
    <phoneticPr fontId="8"/>
  </si>
  <si>
    <t>永田５・６</t>
    <rPh sb="0" eb="2">
      <t>ナガタ</t>
    </rPh>
    <phoneticPr fontId="8"/>
  </si>
  <si>
    <t>－</t>
    <phoneticPr fontId="8"/>
  </si>
  <si>
    <t>―</t>
    <phoneticPr fontId="8"/>
  </si>
  <si>
    <t>令和2年12月16日～12月24日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ガツ</t>
    </rPh>
    <rPh sb="16" eb="17">
      <t>ヒ</t>
    </rPh>
    <phoneticPr fontId="4"/>
  </si>
  <si>
    <t>令和3年1月5日～1月13日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1">
      <t>ガツ</t>
    </rPh>
    <rPh sb="13" eb="14">
      <t>ヒ</t>
    </rPh>
    <phoneticPr fontId="4"/>
  </si>
  <si>
    <t>令和3年1月19日～1月26日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</si>
  <si>
    <t>―</t>
    <phoneticPr fontId="8"/>
  </si>
  <si>
    <t>―</t>
    <phoneticPr fontId="8"/>
  </si>
  <si>
    <t>―</t>
    <phoneticPr fontId="8"/>
  </si>
  <si>
    <t>―</t>
    <phoneticPr fontId="8"/>
  </si>
  <si>
    <t>令和3年2月02日～2月09日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</si>
  <si>
    <t>令和3年3月02日～3月04日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</si>
  <si>
    <t>令和3年3月16日～3月23日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rPh sb="11" eb="12">
      <t>ガツ</t>
    </rPh>
    <rPh sb="14" eb="1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</si>
</sst>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.00_ ;[Red]\-0.00\ 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Font="1" applyBorder="1" applyAlignment="1">
      <alignment horizontal="distributed" vertical="center" indent="2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>
      <alignment vertical="center"/>
    </xf>
    <xf numFmtId="0" fontId="1" fillId="0" borderId="1" xfId="1" applyBorder="1">
      <alignment vertical="center"/>
    </xf>
    <xf numFmtId="0" fontId="1" fillId="0" borderId="1" xfId="2" applyFill="1" applyBorder="1" applyAlignment="1">
      <alignment vertical="center" wrapText="1"/>
    </xf>
    <xf numFmtId="177" fontId="0" fillId="0" borderId="1" xfId="0" applyNumberFormat="1" applyFont="1" applyFill="1" applyBorder="1">
      <alignment vertical="center"/>
    </xf>
    <xf numFmtId="0" fontId="1" fillId="0" borderId="1" xfId="1" applyFill="1" applyBorder="1">
      <alignment vertical="center"/>
    </xf>
    <xf numFmtId="177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177" fontId="0" fillId="0" borderId="1" xfId="0" applyNumberFormat="1" applyFill="1" applyBorder="1">
      <alignment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>
      <alignment vertical="center"/>
    </xf>
    <xf numFmtId="56" fontId="1" fillId="0" borderId="1" xfId="1" applyNumberFormat="1" applyFont="1" applyBorder="1" applyAlignment="1">
      <alignment horizontal="distributed" vertical="center" indent="2"/>
    </xf>
    <xf numFmtId="177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6" fillId="0" borderId="0" xfId="1" applyFont="1">
      <alignment vertical="center"/>
    </xf>
    <xf numFmtId="176" fontId="0" fillId="0" borderId="2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1" fillId="2" borderId="6" xfId="2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  <xf numFmtId="0" fontId="1" fillId="2" borderId="7" xfId="2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horizontal="right" vertical="center"/>
    </xf>
    <xf numFmtId="0" fontId="1" fillId="0" borderId="0" xfId="2" applyFill="1" applyBorder="1" applyAlignment="1">
      <alignment vertical="center" wrapText="1"/>
    </xf>
    <xf numFmtId="177" fontId="0" fillId="0" borderId="2" xfId="0" applyNumberFormat="1" applyFill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178" fontId="0" fillId="0" borderId="1" xfId="0" applyNumberFormat="1" applyFill="1" applyBorder="1" applyAlignment="1">
      <alignment horizontal="right" vertical="center"/>
    </xf>
    <xf numFmtId="176" fontId="3" fillId="0" borderId="2" xfId="0" applyNumberFormat="1" applyFont="1" applyFill="1" applyBorder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1" fillId="0" borderId="1" xfId="1" applyNumberForma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177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0" fontId="1" fillId="2" borderId="1" xfId="2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8" xfId="2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</cellXfs>
  <cellStyles count="5">
    <cellStyle name="標準" xfId="0" builtinId="0"/>
    <cellStyle name="標準 2" xfId="3"/>
    <cellStyle name="標準 2_仮置場線量測定結果（HP公表用）" xfId="2"/>
    <cellStyle name="標準 3" xfId="4"/>
    <cellStyle name="標準 3_仮置場線量測定結果（HP公表用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207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1" t="s">
        <v>122</v>
      </c>
      <c r="D11" s="11" t="s">
        <v>122</v>
      </c>
      <c r="E11" s="13">
        <v>0.22</v>
      </c>
      <c r="F11" s="3" t="s">
        <v>136</v>
      </c>
      <c r="H11" s="1" t="s">
        <v>0</v>
      </c>
      <c r="I11" s="1">
        <f>COUNTIF(F$11:F$98,"設置完了")</f>
        <v>28</v>
      </c>
    </row>
    <row r="12" spans="1:9" ht="15" customHeight="1" x14ac:dyDescent="0.15">
      <c r="A12" s="7">
        <f>A11+1</f>
        <v>2</v>
      </c>
      <c r="B12" s="15" t="s">
        <v>99</v>
      </c>
      <c r="C12" s="11" t="s">
        <v>128</v>
      </c>
      <c r="D12" s="11" t="s">
        <v>128</v>
      </c>
      <c r="E12" s="13">
        <v>0.28000000000000003</v>
      </c>
      <c r="F12" s="3" t="s">
        <v>141</v>
      </c>
      <c r="H12" s="1" t="s">
        <v>141</v>
      </c>
      <c r="I12" s="1">
        <f>COUNTIF(F$11:F$98,"輸送中")</f>
        <v>60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1" t="s">
        <v>128</v>
      </c>
      <c r="D13" s="11" t="s">
        <v>128</v>
      </c>
      <c r="E13" s="11" t="s">
        <v>128</v>
      </c>
      <c r="F13" s="3" t="s">
        <v>141</v>
      </c>
      <c r="H13" s="1" t="s">
        <v>143</v>
      </c>
      <c r="I13" s="1">
        <f>COUNTIF(F$11:F$98,"移送済")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1" t="s">
        <v>128</v>
      </c>
      <c r="D14" s="11" t="s">
        <v>128</v>
      </c>
      <c r="E14" s="13">
        <v>0.17</v>
      </c>
      <c r="F14" s="3" t="s">
        <v>141</v>
      </c>
      <c r="G14" s="49"/>
      <c r="H14" s="1" t="s">
        <v>98</v>
      </c>
      <c r="I14" s="1">
        <f>SUM(I11:I13)</f>
        <v>88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0.11</v>
      </c>
      <c r="D15" s="13">
        <v>0.1</v>
      </c>
      <c r="E15" s="13">
        <v>0.27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11" t="s">
        <v>122</v>
      </c>
      <c r="D16" s="11" t="s">
        <v>122</v>
      </c>
      <c r="E16" s="13">
        <v>0.14000000000000001</v>
      </c>
      <c r="F16" s="3" t="s">
        <v>136</v>
      </c>
    </row>
    <row r="17" spans="1:6" ht="15" customHeight="1" x14ac:dyDescent="0.15">
      <c r="A17" s="7">
        <f t="shared" si="0"/>
        <v>7</v>
      </c>
      <c r="B17" s="15" t="s">
        <v>93</v>
      </c>
      <c r="C17" s="11" t="s">
        <v>122</v>
      </c>
      <c r="D17" s="11" t="s">
        <v>122</v>
      </c>
      <c r="E17" s="11" t="s">
        <v>122</v>
      </c>
      <c r="F17" s="3" t="s">
        <v>136</v>
      </c>
    </row>
    <row r="18" spans="1:6" ht="15" customHeight="1" x14ac:dyDescent="0.15">
      <c r="A18" s="7">
        <f t="shared" si="0"/>
        <v>8</v>
      </c>
      <c r="B18" s="15" t="s">
        <v>113</v>
      </c>
      <c r="C18" s="11" t="s">
        <v>122</v>
      </c>
      <c r="D18" s="11" t="s">
        <v>122</v>
      </c>
      <c r="E18" s="11" t="s">
        <v>122</v>
      </c>
      <c r="F18" s="3" t="s">
        <v>141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0.11</v>
      </c>
      <c r="E19" s="20">
        <v>0.2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0.12</v>
      </c>
      <c r="E20" s="13">
        <v>0.23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1" t="s">
        <v>122</v>
      </c>
      <c r="D21" s="11" t="s">
        <v>122</v>
      </c>
      <c r="E21" s="13">
        <v>0.2</v>
      </c>
      <c r="F21" s="3" t="s">
        <v>136</v>
      </c>
    </row>
    <row r="22" spans="1:6" ht="15" customHeight="1" x14ac:dyDescent="0.15">
      <c r="A22" s="7">
        <f t="shared" si="0"/>
        <v>12</v>
      </c>
      <c r="B22" s="15" t="s">
        <v>195</v>
      </c>
      <c r="C22" s="11" t="s">
        <v>122</v>
      </c>
      <c r="D22" s="11" t="s">
        <v>122</v>
      </c>
      <c r="E22" s="13">
        <v>0.1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0.08</v>
      </c>
      <c r="D23" s="20">
        <v>0.08</v>
      </c>
      <c r="E23" s="20">
        <v>0.1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0.08</v>
      </c>
      <c r="D24" s="20">
        <v>7.0000000000000007E-2</v>
      </c>
      <c r="E24" s="20">
        <v>0.11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0.12</v>
      </c>
      <c r="D25" s="13">
        <v>0.14000000000000001</v>
      </c>
      <c r="E25" s="13">
        <v>0.3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0.14000000000000001</v>
      </c>
      <c r="D26" s="20">
        <v>0.13</v>
      </c>
      <c r="E26" s="20">
        <v>0.22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0.09</v>
      </c>
      <c r="D27" s="20">
        <v>0.09</v>
      </c>
      <c r="E27" s="20">
        <v>0.16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0.12</v>
      </c>
      <c r="D28" s="20">
        <v>0.12</v>
      </c>
      <c r="E28" s="20">
        <v>0.15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</v>
      </c>
      <c r="D29" s="13">
        <v>0.1</v>
      </c>
      <c r="E29" s="13">
        <v>0.16</v>
      </c>
      <c r="F29" s="3" t="s">
        <v>142</v>
      </c>
    </row>
    <row r="30" spans="1:6" ht="15" customHeight="1" x14ac:dyDescent="0.15">
      <c r="A30" s="7">
        <f t="shared" si="0"/>
        <v>20</v>
      </c>
      <c r="B30" s="15" t="s">
        <v>132</v>
      </c>
      <c r="C30" s="20">
        <v>0.1</v>
      </c>
      <c r="D30" s="20">
        <v>0.09</v>
      </c>
      <c r="E30" s="20">
        <v>0.16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0.12</v>
      </c>
      <c r="D31" s="20">
        <v>0.13</v>
      </c>
      <c r="E31" s="20">
        <v>0.23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0.14000000000000001</v>
      </c>
      <c r="D32" s="13">
        <v>0.14000000000000001</v>
      </c>
      <c r="E32" s="13">
        <v>0.26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27" t="s">
        <v>128</v>
      </c>
      <c r="D33" s="27" t="s">
        <v>128</v>
      </c>
      <c r="E33" s="16">
        <v>0.22</v>
      </c>
      <c r="F33" s="3" t="s">
        <v>141</v>
      </c>
    </row>
    <row r="34" spans="1:6" ht="15" customHeight="1" x14ac:dyDescent="0.15">
      <c r="A34" s="7">
        <f t="shared" si="0"/>
        <v>24</v>
      </c>
      <c r="B34" s="15" t="s">
        <v>82</v>
      </c>
      <c r="C34" s="16">
        <v>0.15</v>
      </c>
      <c r="D34" s="16">
        <v>0.15</v>
      </c>
      <c r="E34" s="16">
        <v>0.18</v>
      </c>
      <c r="F34" s="3" t="s">
        <v>0</v>
      </c>
    </row>
    <row r="35" spans="1:6" ht="15" customHeight="1" x14ac:dyDescent="0.15">
      <c r="A35" s="7">
        <f t="shared" si="0"/>
        <v>25</v>
      </c>
      <c r="B35" s="14" t="s">
        <v>81</v>
      </c>
      <c r="C35" s="16">
        <v>0.11</v>
      </c>
      <c r="D35" s="16">
        <v>0.11</v>
      </c>
      <c r="E35" s="16">
        <v>0.21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80</v>
      </c>
      <c r="C36" s="16">
        <v>0.1</v>
      </c>
      <c r="D36" s="16">
        <v>0.1</v>
      </c>
      <c r="E36" s="16">
        <v>0.24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79</v>
      </c>
      <c r="C37" s="11" t="s">
        <v>128</v>
      </c>
      <c r="D37" s="11" t="s">
        <v>128</v>
      </c>
      <c r="E37" s="20">
        <v>0.12</v>
      </c>
      <c r="F37" s="3" t="s">
        <v>141</v>
      </c>
    </row>
    <row r="38" spans="1:6" ht="15" customHeight="1" x14ac:dyDescent="0.15">
      <c r="A38" s="7">
        <f t="shared" si="0"/>
        <v>28</v>
      </c>
      <c r="B38" s="15" t="s">
        <v>129</v>
      </c>
      <c r="C38" s="11" t="s">
        <v>122</v>
      </c>
      <c r="D38" s="11" t="s">
        <v>122</v>
      </c>
      <c r="E38" s="20">
        <v>0.26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117</v>
      </c>
      <c r="C39" s="11" t="s">
        <v>122</v>
      </c>
      <c r="D39" s="11" t="s">
        <v>122</v>
      </c>
      <c r="E39" s="20">
        <v>0.27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77</v>
      </c>
      <c r="C40" s="27" t="s">
        <v>128</v>
      </c>
      <c r="D40" s="27" t="s">
        <v>128</v>
      </c>
      <c r="E40" s="20">
        <v>0.28999999999999998</v>
      </c>
      <c r="F40" s="19" t="s">
        <v>141</v>
      </c>
    </row>
    <row r="41" spans="1:6" ht="15" customHeight="1" x14ac:dyDescent="0.15">
      <c r="A41" s="7">
        <f t="shared" si="0"/>
        <v>31</v>
      </c>
      <c r="B41" s="15" t="s">
        <v>76</v>
      </c>
      <c r="C41" s="11" t="s">
        <v>122</v>
      </c>
      <c r="D41" s="11" t="s">
        <v>122</v>
      </c>
      <c r="E41" s="21">
        <v>0.31</v>
      </c>
      <c r="F41" s="19" t="s">
        <v>141</v>
      </c>
    </row>
    <row r="42" spans="1:6" ht="15" customHeight="1" x14ac:dyDescent="0.15">
      <c r="A42" s="7">
        <f t="shared" si="0"/>
        <v>32</v>
      </c>
      <c r="B42" s="15" t="s">
        <v>75</v>
      </c>
      <c r="C42" s="11" t="s">
        <v>128</v>
      </c>
      <c r="D42" s="11" t="s">
        <v>128</v>
      </c>
      <c r="E42" s="13">
        <v>0.33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126</v>
      </c>
      <c r="C43" s="11" t="s">
        <v>122</v>
      </c>
      <c r="D43" s="11" t="s">
        <v>122</v>
      </c>
      <c r="E43" s="20">
        <v>0.12</v>
      </c>
      <c r="F43" s="19" t="s">
        <v>136</v>
      </c>
    </row>
    <row r="44" spans="1:6" ht="15" customHeight="1" x14ac:dyDescent="0.15">
      <c r="A44" s="7">
        <f t="shared" si="0"/>
        <v>34</v>
      </c>
      <c r="B44" s="15" t="s">
        <v>127</v>
      </c>
      <c r="C44" s="11" t="s">
        <v>122</v>
      </c>
      <c r="D44" s="11" t="s">
        <v>122</v>
      </c>
      <c r="E44" s="13">
        <v>0.33</v>
      </c>
      <c r="F44" s="3" t="s">
        <v>141</v>
      </c>
    </row>
    <row r="45" spans="1:6" ht="15" customHeight="1" x14ac:dyDescent="0.15">
      <c r="A45" s="7">
        <f t="shared" si="0"/>
        <v>35</v>
      </c>
      <c r="B45" s="15" t="s">
        <v>73</v>
      </c>
      <c r="C45" s="11" t="s">
        <v>122</v>
      </c>
      <c r="D45" s="11" t="s">
        <v>122</v>
      </c>
      <c r="E45" s="38">
        <v>0.28000000000000003</v>
      </c>
      <c r="F45" s="3" t="s">
        <v>136</v>
      </c>
    </row>
    <row r="46" spans="1:6" ht="15" customHeight="1" x14ac:dyDescent="0.15">
      <c r="A46" s="7">
        <f t="shared" si="0"/>
        <v>36</v>
      </c>
      <c r="B46" s="15" t="s">
        <v>72</v>
      </c>
      <c r="C46" s="11" t="s">
        <v>122</v>
      </c>
      <c r="D46" s="11" t="s">
        <v>122</v>
      </c>
      <c r="E46" s="13">
        <v>0.34</v>
      </c>
      <c r="F46" s="3" t="s">
        <v>136</v>
      </c>
    </row>
    <row r="47" spans="1:6" ht="15" customHeight="1" x14ac:dyDescent="0.15">
      <c r="A47" s="7">
        <f t="shared" si="0"/>
        <v>37</v>
      </c>
      <c r="B47" s="15" t="s">
        <v>71</v>
      </c>
      <c r="C47" s="21">
        <v>0.16</v>
      </c>
      <c r="D47" s="21">
        <v>0.15</v>
      </c>
      <c r="E47" s="21">
        <v>0.2</v>
      </c>
      <c r="F47" s="3" t="s">
        <v>0</v>
      </c>
    </row>
    <row r="48" spans="1:6" ht="15" customHeight="1" x14ac:dyDescent="0.15">
      <c r="A48" s="7">
        <f t="shared" si="0"/>
        <v>38</v>
      </c>
      <c r="B48" s="15" t="s">
        <v>70</v>
      </c>
      <c r="C48" s="11" t="s">
        <v>128</v>
      </c>
      <c r="D48" s="11" t="s">
        <v>128</v>
      </c>
      <c r="E48" s="13">
        <v>0.26</v>
      </c>
      <c r="F48" s="3" t="s">
        <v>141</v>
      </c>
    </row>
    <row r="49" spans="1:7" ht="15" customHeight="1" x14ac:dyDescent="0.15">
      <c r="A49" s="7">
        <f t="shared" si="0"/>
        <v>39</v>
      </c>
      <c r="B49" s="15" t="s">
        <v>112</v>
      </c>
      <c r="C49" s="11" t="s">
        <v>128</v>
      </c>
      <c r="D49" s="11" t="s">
        <v>128</v>
      </c>
      <c r="E49" s="13">
        <v>0.26</v>
      </c>
      <c r="F49" s="3" t="s">
        <v>141</v>
      </c>
    </row>
    <row r="50" spans="1:7" ht="15" customHeight="1" x14ac:dyDescent="0.15">
      <c r="A50" s="7">
        <f t="shared" si="0"/>
        <v>40</v>
      </c>
      <c r="B50" s="15" t="s">
        <v>69</v>
      </c>
      <c r="C50" s="11" t="s">
        <v>128</v>
      </c>
      <c r="D50" s="11" t="s">
        <v>128</v>
      </c>
      <c r="E50" s="13">
        <v>0.25</v>
      </c>
      <c r="F50" s="3" t="s">
        <v>141</v>
      </c>
    </row>
    <row r="51" spans="1:7" ht="15" customHeight="1" x14ac:dyDescent="0.15">
      <c r="A51" s="7">
        <f t="shared" si="0"/>
        <v>41</v>
      </c>
      <c r="B51" s="15" t="s">
        <v>111</v>
      </c>
      <c r="C51" s="11" t="s">
        <v>128</v>
      </c>
      <c r="D51" s="11" t="s">
        <v>128</v>
      </c>
      <c r="E51" s="13">
        <v>0.28000000000000003</v>
      </c>
      <c r="F51" s="3" t="s">
        <v>141</v>
      </c>
    </row>
    <row r="52" spans="1:7" ht="15" customHeight="1" x14ac:dyDescent="0.15">
      <c r="A52" s="7">
        <f t="shared" si="0"/>
        <v>42</v>
      </c>
      <c r="B52" s="14" t="s">
        <v>64</v>
      </c>
      <c r="C52" s="11" t="s">
        <v>128</v>
      </c>
      <c r="D52" s="50" t="s">
        <v>128</v>
      </c>
      <c r="E52" s="13">
        <v>0.25</v>
      </c>
      <c r="F52" s="3" t="s">
        <v>136</v>
      </c>
    </row>
    <row r="53" spans="1:7" ht="15" customHeight="1" x14ac:dyDescent="0.15">
      <c r="A53" s="7">
        <f t="shared" si="0"/>
        <v>43</v>
      </c>
      <c r="B53" s="14" t="s">
        <v>63</v>
      </c>
      <c r="C53" s="11" t="s">
        <v>122</v>
      </c>
      <c r="D53" s="11" t="s">
        <v>122</v>
      </c>
      <c r="E53" s="13">
        <v>0.2</v>
      </c>
      <c r="F53" s="3" t="s">
        <v>136</v>
      </c>
    </row>
    <row r="54" spans="1:7" ht="15" customHeight="1" x14ac:dyDescent="0.15">
      <c r="A54" s="7">
        <f t="shared" si="0"/>
        <v>44</v>
      </c>
      <c r="B54" s="14" t="s">
        <v>62</v>
      </c>
      <c r="C54" s="11" t="s">
        <v>122</v>
      </c>
      <c r="D54" s="11" t="s">
        <v>122</v>
      </c>
      <c r="E54" s="11" t="s">
        <v>122</v>
      </c>
      <c r="F54" s="3" t="s">
        <v>136</v>
      </c>
    </row>
    <row r="55" spans="1:7" ht="15" customHeight="1" x14ac:dyDescent="0.15">
      <c r="A55" s="7">
        <f t="shared" si="0"/>
        <v>45</v>
      </c>
      <c r="B55" s="15" t="s">
        <v>59</v>
      </c>
      <c r="C55" s="11" t="s">
        <v>122</v>
      </c>
      <c r="D55" s="11" t="s">
        <v>122</v>
      </c>
      <c r="E55" s="24">
        <v>0.28999999999999998</v>
      </c>
      <c r="F55" s="3" t="s">
        <v>136</v>
      </c>
    </row>
    <row r="56" spans="1:7" ht="15" customHeight="1" x14ac:dyDescent="0.15">
      <c r="A56" s="7">
        <f t="shared" si="0"/>
        <v>46</v>
      </c>
      <c r="B56" s="15" t="s">
        <v>120</v>
      </c>
      <c r="C56" s="11" t="s">
        <v>122</v>
      </c>
      <c r="D56" s="11" t="s">
        <v>122</v>
      </c>
      <c r="E56" s="13">
        <v>0.24</v>
      </c>
      <c r="F56" s="3" t="s">
        <v>136</v>
      </c>
    </row>
    <row r="57" spans="1:7" ht="15" customHeight="1" x14ac:dyDescent="0.15">
      <c r="A57" s="7">
        <f t="shared" si="0"/>
        <v>47</v>
      </c>
      <c r="B57" s="15" t="s">
        <v>167</v>
      </c>
      <c r="C57" s="11" t="s">
        <v>122</v>
      </c>
      <c r="D57" s="11" t="s">
        <v>122</v>
      </c>
      <c r="E57" s="13">
        <v>0.18</v>
      </c>
      <c r="F57" s="3" t="s">
        <v>136</v>
      </c>
      <c r="G57" s="23"/>
    </row>
    <row r="58" spans="1:7" ht="15" customHeight="1" x14ac:dyDescent="0.15">
      <c r="A58" s="7">
        <f t="shared" si="0"/>
        <v>48</v>
      </c>
      <c r="B58" s="14" t="s">
        <v>57</v>
      </c>
      <c r="C58" s="11" t="s">
        <v>122</v>
      </c>
      <c r="D58" s="11" t="s">
        <v>122</v>
      </c>
      <c r="E58" s="13">
        <v>0.17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171</v>
      </c>
      <c r="C59" s="11" t="s">
        <v>128</v>
      </c>
      <c r="D59" s="11" t="s">
        <v>128</v>
      </c>
      <c r="E59" s="5">
        <v>0.26</v>
      </c>
      <c r="F59" s="3" t="s">
        <v>136</v>
      </c>
    </row>
    <row r="60" spans="1:7" ht="15" customHeight="1" x14ac:dyDescent="0.15">
      <c r="A60" s="7">
        <f t="shared" si="0"/>
        <v>50</v>
      </c>
      <c r="B60" s="14" t="s">
        <v>133</v>
      </c>
      <c r="C60" s="11" t="s">
        <v>122</v>
      </c>
      <c r="D60" s="11" t="s">
        <v>122</v>
      </c>
      <c r="E60" s="13">
        <v>0.3</v>
      </c>
      <c r="F60" s="19" t="s">
        <v>136</v>
      </c>
    </row>
    <row r="61" spans="1:7" ht="15" customHeight="1" x14ac:dyDescent="0.15">
      <c r="A61" s="7">
        <f t="shared" si="0"/>
        <v>51</v>
      </c>
      <c r="B61" s="14" t="s">
        <v>53</v>
      </c>
      <c r="C61" s="53" t="s">
        <v>128</v>
      </c>
      <c r="D61" s="53" t="s">
        <v>128</v>
      </c>
      <c r="E61" s="12">
        <v>0.2</v>
      </c>
      <c r="F61" s="3" t="s">
        <v>141</v>
      </c>
    </row>
    <row r="62" spans="1:7" ht="15" customHeight="1" x14ac:dyDescent="0.15">
      <c r="A62" s="7">
        <f t="shared" si="0"/>
        <v>52</v>
      </c>
      <c r="B62" s="14" t="s">
        <v>52</v>
      </c>
      <c r="C62" s="53" t="s">
        <v>128</v>
      </c>
      <c r="D62" s="53" t="s">
        <v>128</v>
      </c>
      <c r="E62" s="12">
        <v>0.24</v>
      </c>
      <c r="F62" s="3" t="s">
        <v>141</v>
      </c>
    </row>
    <row r="63" spans="1:7" ht="15" customHeight="1" x14ac:dyDescent="0.15">
      <c r="A63" s="7">
        <f t="shared" si="0"/>
        <v>53</v>
      </c>
      <c r="B63" s="14" t="s">
        <v>51</v>
      </c>
      <c r="C63" s="11" t="s">
        <v>128</v>
      </c>
      <c r="D63" s="48" t="s">
        <v>128</v>
      </c>
      <c r="E63" s="5">
        <v>0.43</v>
      </c>
      <c r="F63" s="3" t="s">
        <v>141</v>
      </c>
    </row>
    <row r="64" spans="1:7" ht="15" customHeight="1" x14ac:dyDescent="0.15">
      <c r="A64" s="7">
        <f t="shared" si="0"/>
        <v>54</v>
      </c>
      <c r="B64" s="14" t="s">
        <v>194</v>
      </c>
      <c r="C64" s="11" t="s">
        <v>128</v>
      </c>
      <c r="D64" s="48" t="s">
        <v>128</v>
      </c>
      <c r="E64" s="4">
        <v>0.13</v>
      </c>
      <c r="F64" s="3" t="s">
        <v>136</v>
      </c>
    </row>
    <row r="65" spans="1:6" ht="15" customHeight="1" x14ac:dyDescent="0.15">
      <c r="A65" s="7">
        <f t="shared" si="0"/>
        <v>55</v>
      </c>
      <c r="B65" s="14" t="s">
        <v>49</v>
      </c>
      <c r="C65" s="11" t="s">
        <v>128</v>
      </c>
      <c r="D65" s="11" t="s">
        <v>128</v>
      </c>
      <c r="E65" s="11" t="s">
        <v>128</v>
      </c>
      <c r="F65" s="3" t="s">
        <v>136</v>
      </c>
    </row>
    <row r="66" spans="1:6" ht="15" customHeight="1" x14ac:dyDescent="0.15">
      <c r="A66" s="7">
        <f t="shared" si="0"/>
        <v>56</v>
      </c>
      <c r="B66" s="14" t="s">
        <v>48</v>
      </c>
      <c r="C66" s="11" t="s">
        <v>122</v>
      </c>
      <c r="D66" s="11" t="s">
        <v>122</v>
      </c>
      <c r="E66" s="11" t="s">
        <v>122</v>
      </c>
      <c r="F66" s="3" t="s">
        <v>141</v>
      </c>
    </row>
    <row r="67" spans="1:6" ht="15" customHeight="1" x14ac:dyDescent="0.15">
      <c r="A67" s="7">
        <f t="shared" si="0"/>
        <v>57</v>
      </c>
      <c r="B67" s="14" t="s">
        <v>47</v>
      </c>
      <c r="C67" s="4">
        <v>0.1</v>
      </c>
      <c r="D67" s="4">
        <v>0.1</v>
      </c>
      <c r="E67" s="4">
        <v>0.16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45</v>
      </c>
      <c r="C68" s="11" t="s">
        <v>122</v>
      </c>
      <c r="D68" s="11" t="s">
        <v>122</v>
      </c>
      <c r="E68" s="13">
        <v>0.13</v>
      </c>
      <c r="F68" s="3" t="s">
        <v>141</v>
      </c>
    </row>
    <row r="69" spans="1:6" ht="15" customHeight="1" x14ac:dyDescent="0.15">
      <c r="A69" s="7">
        <f t="shared" si="0"/>
        <v>59</v>
      </c>
      <c r="B69" s="14" t="s">
        <v>44</v>
      </c>
      <c r="C69" s="11" t="s">
        <v>122</v>
      </c>
      <c r="D69" s="11" t="s">
        <v>122</v>
      </c>
      <c r="E69" s="4">
        <v>0.16</v>
      </c>
      <c r="F69" s="3" t="s">
        <v>141</v>
      </c>
    </row>
    <row r="70" spans="1:6" ht="15" customHeight="1" x14ac:dyDescent="0.15">
      <c r="A70" s="7">
        <f t="shared" si="0"/>
        <v>60</v>
      </c>
      <c r="B70" s="14" t="s">
        <v>43</v>
      </c>
      <c r="C70" s="4">
        <v>0.17</v>
      </c>
      <c r="D70" s="4">
        <v>0.17</v>
      </c>
      <c r="E70" s="4">
        <v>0.14000000000000001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123</v>
      </c>
      <c r="C71" s="4">
        <v>0.12</v>
      </c>
      <c r="D71" s="4">
        <v>0.12</v>
      </c>
      <c r="E71" s="4">
        <v>0.15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124</v>
      </c>
      <c r="C72" s="11" t="s">
        <v>122</v>
      </c>
      <c r="D72" s="11" t="s">
        <v>122</v>
      </c>
      <c r="E72" s="4">
        <v>0.11</v>
      </c>
      <c r="F72" s="3" t="s">
        <v>141</v>
      </c>
    </row>
    <row r="73" spans="1:6" ht="15" customHeight="1" x14ac:dyDescent="0.15">
      <c r="A73" s="7">
        <f t="shared" si="0"/>
        <v>63</v>
      </c>
      <c r="B73" s="14" t="s">
        <v>40</v>
      </c>
      <c r="C73" s="37">
        <v>0.13</v>
      </c>
      <c r="D73" s="37">
        <v>0.12</v>
      </c>
      <c r="E73" s="37">
        <v>0.13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39</v>
      </c>
      <c r="C74" s="11" t="s">
        <v>122</v>
      </c>
      <c r="D74" s="11" t="s">
        <v>122</v>
      </c>
      <c r="E74" s="4">
        <v>0.11</v>
      </c>
      <c r="F74" s="3" t="s">
        <v>141</v>
      </c>
    </row>
    <row r="75" spans="1:6" ht="15" customHeight="1" x14ac:dyDescent="0.15">
      <c r="A75" s="7">
        <f t="shared" si="0"/>
        <v>65</v>
      </c>
      <c r="B75" s="14" t="s">
        <v>38</v>
      </c>
      <c r="C75" s="11" t="s">
        <v>122</v>
      </c>
      <c r="D75" s="11" t="s">
        <v>122</v>
      </c>
      <c r="E75" s="4">
        <v>0.11</v>
      </c>
      <c r="F75" s="3" t="s">
        <v>141</v>
      </c>
    </row>
    <row r="76" spans="1:6" ht="15" customHeight="1" x14ac:dyDescent="0.15">
      <c r="A76" s="7">
        <f t="shared" si="0"/>
        <v>66</v>
      </c>
      <c r="B76" s="14" t="s">
        <v>37</v>
      </c>
      <c r="C76" s="4">
        <v>0.15</v>
      </c>
      <c r="D76" s="4">
        <v>0.14000000000000001</v>
      </c>
      <c r="E76" s="4">
        <v>0.15</v>
      </c>
      <c r="F76" s="19" t="s">
        <v>0</v>
      </c>
    </row>
    <row r="77" spans="1:6" ht="15" customHeight="1" x14ac:dyDescent="0.15">
      <c r="A77" s="7">
        <f t="shared" ref="A77:A98" si="1">A76+1</f>
        <v>67</v>
      </c>
      <c r="B77" s="14" t="s">
        <v>36</v>
      </c>
      <c r="C77" s="11" t="s">
        <v>122</v>
      </c>
      <c r="D77" s="11" t="s">
        <v>122</v>
      </c>
      <c r="E77" s="13">
        <v>0.15</v>
      </c>
      <c r="F77" s="3" t="s">
        <v>141</v>
      </c>
    </row>
    <row r="78" spans="1:6" ht="15" customHeight="1" x14ac:dyDescent="0.15">
      <c r="A78" s="7">
        <f t="shared" si="1"/>
        <v>68</v>
      </c>
      <c r="B78" s="14" t="s">
        <v>35</v>
      </c>
      <c r="C78" s="11" t="s">
        <v>122</v>
      </c>
      <c r="D78" s="11" t="s">
        <v>122</v>
      </c>
      <c r="E78" s="4">
        <v>0.13</v>
      </c>
      <c r="F78" s="3" t="s">
        <v>141</v>
      </c>
    </row>
    <row r="79" spans="1:6" ht="15" customHeight="1" x14ac:dyDescent="0.15">
      <c r="A79" s="7">
        <f t="shared" si="1"/>
        <v>69</v>
      </c>
      <c r="B79" s="14" t="s">
        <v>34</v>
      </c>
      <c r="C79" s="11" t="s">
        <v>122</v>
      </c>
      <c r="D79" s="11" t="s">
        <v>122</v>
      </c>
      <c r="E79" s="37">
        <v>0.13</v>
      </c>
      <c r="F79" s="3" t="s">
        <v>141</v>
      </c>
    </row>
    <row r="80" spans="1:6" ht="15" customHeight="1" x14ac:dyDescent="0.15">
      <c r="A80" s="7">
        <f t="shared" si="1"/>
        <v>70</v>
      </c>
      <c r="B80" s="14" t="s">
        <v>33</v>
      </c>
      <c r="C80" s="4">
        <v>0.11</v>
      </c>
      <c r="D80" s="4">
        <v>0.11</v>
      </c>
      <c r="E80" s="4">
        <v>0.24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28</v>
      </c>
      <c r="C81" s="11" t="s">
        <v>122</v>
      </c>
      <c r="D81" s="11" t="s">
        <v>122</v>
      </c>
      <c r="E81" s="11" t="s">
        <v>122</v>
      </c>
      <c r="F81" s="3" t="s">
        <v>141</v>
      </c>
    </row>
    <row r="82" spans="1:6" ht="15" customHeight="1" x14ac:dyDescent="0.15">
      <c r="A82" s="7">
        <f t="shared" si="1"/>
        <v>72</v>
      </c>
      <c r="B82" s="14" t="s">
        <v>27</v>
      </c>
      <c r="C82" s="37">
        <v>0.13</v>
      </c>
      <c r="D82" s="37">
        <v>0.12</v>
      </c>
      <c r="E82" s="37">
        <v>0.19</v>
      </c>
      <c r="F82" s="19" t="s">
        <v>0</v>
      </c>
    </row>
    <row r="83" spans="1:6" ht="15" customHeight="1" x14ac:dyDescent="0.15">
      <c r="A83" s="7">
        <f t="shared" si="1"/>
        <v>73</v>
      </c>
      <c r="B83" s="14" t="s">
        <v>26</v>
      </c>
      <c r="C83" s="11" t="s">
        <v>122</v>
      </c>
      <c r="D83" s="11" t="s">
        <v>122</v>
      </c>
      <c r="E83" s="5">
        <v>0.21</v>
      </c>
      <c r="F83" s="19" t="s">
        <v>136</v>
      </c>
    </row>
    <row r="84" spans="1:6" ht="15" customHeight="1" x14ac:dyDescent="0.15">
      <c r="A84" s="7">
        <f t="shared" si="1"/>
        <v>74</v>
      </c>
      <c r="B84" s="14" t="s">
        <v>25</v>
      </c>
      <c r="C84" s="5">
        <v>0.15</v>
      </c>
      <c r="D84" s="5">
        <v>0.15</v>
      </c>
      <c r="E84" s="5">
        <v>0.17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24</v>
      </c>
      <c r="C85" s="11" t="s">
        <v>122</v>
      </c>
      <c r="D85" s="11" t="s">
        <v>122</v>
      </c>
      <c r="E85" s="11" t="s">
        <v>122</v>
      </c>
      <c r="F85" s="19" t="s">
        <v>136</v>
      </c>
    </row>
    <row r="86" spans="1:6" ht="15" customHeight="1" x14ac:dyDescent="0.15">
      <c r="A86" s="7">
        <f t="shared" si="1"/>
        <v>76</v>
      </c>
      <c r="B86" s="15" t="s">
        <v>23</v>
      </c>
      <c r="C86" s="11" t="s">
        <v>122</v>
      </c>
      <c r="D86" s="11" t="s">
        <v>122</v>
      </c>
      <c r="E86" s="5">
        <v>0.28999999999999998</v>
      </c>
      <c r="F86" s="19" t="s">
        <v>136</v>
      </c>
    </row>
    <row r="87" spans="1:6" ht="15" customHeight="1" x14ac:dyDescent="0.15">
      <c r="A87" s="7">
        <f t="shared" si="1"/>
        <v>77</v>
      </c>
      <c r="B87" s="14" t="s">
        <v>22</v>
      </c>
      <c r="C87" s="4">
        <v>0.21</v>
      </c>
      <c r="D87" s="44">
        <v>0.2</v>
      </c>
      <c r="E87" s="4">
        <v>0.2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19</v>
      </c>
      <c r="C88" s="11" t="s">
        <v>122</v>
      </c>
      <c r="D88" s="11" t="s">
        <v>122</v>
      </c>
      <c r="E88" s="36">
        <v>0.21</v>
      </c>
      <c r="F88" s="19" t="s">
        <v>136</v>
      </c>
    </row>
    <row r="89" spans="1:6" ht="15" customHeight="1" x14ac:dyDescent="0.15">
      <c r="A89" s="7">
        <f t="shared" si="1"/>
        <v>79</v>
      </c>
      <c r="B89" s="14" t="s">
        <v>12</v>
      </c>
      <c r="C89" s="11" t="s">
        <v>122</v>
      </c>
      <c r="D89" s="11" t="s">
        <v>122</v>
      </c>
      <c r="E89" s="10">
        <v>0.19</v>
      </c>
      <c r="F89" s="19" t="s">
        <v>136</v>
      </c>
    </row>
    <row r="90" spans="1:6" ht="15" customHeight="1" x14ac:dyDescent="0.15">
      <c r="A90" s="7">
        <f t="shared" si="1"/>
        <v>80</v>
      </c>
      <c r="B90" s="14" t="s">
        <v>11</v>
      </c>
      <c r="C90" s="5">
        <v>0.1</v>
      </c>
      <c r="D90" s="18">
        <v>0.1</v>
      </c>
      <c r="E90" s="18">
        <v>0.21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138</v>
      </c>
      <c r="C91" s="12">
        <v>0.11</v>
      </c>
      <c r="D91" s="17">
        <v>0.11</v>
      </c>
      <c r="E91" s="17">
        <v>0.13</v>
      </c>
      <c r="F91" s="19" t="s">
        <v>136</v>
      </c>
    </row>
    <row r="92" spans="1:6" ht="15" customHeight="1" x14ac:dyDescent="0.15">
      <c r="A92" s="7">
        <f t="shared" si="1"/>
        <v>82</v>
      </c>
      <c r="B92" s="14" t="s">
        <v>8</v>
      </c>
      <c r="C92" s="11" t="s">
        <v>122</v>
      </c>
      <c r="D92" s="11" t="s">
        <v>122</v>
      </c>
      <c r="E92" s="10">
        <v>0.25</v>
      </c>
      <c r="F92" s="19" t="s">
        <v>136</v>
      </c>
    </row>
    <row r="93" spans="1:6" ht="15" customHeight="1" x14ac:dyDescent="0.15">
      <c r="A93" s="7">
        <f t="shared" si="1"/>
        <v>83</v>
      </c>
      <c r="B93" s="15" t="s">
        <v>6</v>
      </c>
      <c r="C93" s="11" t="s">
        <v>122</v>
      </c>
      <c r="D93" s="11" t="s">
        <v>122</v>
      </c>
      <c r="E93" s="11" t="s">
        <v>122</v>
      </c>
      <c r="F93" s="19" t="s">
        <v>136</v>
      </c>
    </row>
    <row r="94" spans="1:6" ht="15" customHeight="1" x14ac:dyDescent="0.15">
      <c r="A94" s="7">
        <f t="shared" si="1"/>
        <v>84</v>
      </c>
      <c r="B94" s="14" t="s">
        <v>5</v>
      </c>
      <c r="C94" s="11" t="s">
        <v>122</v>
      </c>
      <c r="D94" s="11" t="s">
        <v>122</v>
      </c>
      <c r="E94" s="11" t="s">
        <v>122</v>
      </c>
      <c r="F94" s="19" t="s">
        <v>136</v>
      </c>
    </row>
    <row r="95" spans="1:6" ht="15" customHeight="1" x14ac:dyDescent="0.15">
      <c r="A95" s="7">
        <f t="shared" si="1"/>
        <v>85</v>
      </c>
      <c r="B95" s="14" t="s">
        <v>4</v>
      </c>
      <c r="C95" s="10">
        <v>0.18</v>
      </c>
      <c r="D95" s="10">
        <v>0.19</v>
      </c>
      <c r="E95" s="10">
        <v>0.15</v>
      </c>
      <c r="F95" s="3" t="s">
        <v>0</v>
      </c>
    </row>
    <row r="96" spans="1:6" ht="15" customHeight="1" x14ac:dyDescent="0.15">
      <c r="A96" s="7">
        <f t="shared" si="1"/>
        <v>86</v>
      </c>
      <c r="B96" s="14" t="s">
        <v>139</v>
      </c>
      <c r="C96" s="11" t="s">
        <v>122</v>
      </c>
      <c r="D96" s="11" t="s">
        <v>122</v>
      </c>
      <c r="E96" s="11" t="s">
        <v>122</v>
      </c>
      <c r="F96" s="19" t="s">
        <v>136</v>
      </c>
    </row>
    <row r="97" spans="1:6" ht="15" customHeight="1" x14ac:dyDescent="0.15">
      <c r="A97" s="7">
        <f t="shared" si="1"/>
        <v>87</v>
      </c>
      <c r="B97" s="14" t="s">
        <v>191</v>
      </c>
      <c r="C97" s="11" t="s">
        <v>128</v>
      </c>
      <c r="D97" s="11" t="s">
        <v>128</v>
      </c>
      <c r="E97" s="13">
        <v>0.12</v>
      </c>
      <c r="F97" s="19" t="s">
        <v>136</v>
      </c>
    </row>
    <row r="98" spans="1:6" ht="15" customHeight="1" x14ac:dyDescent="0.15">
      <c r="A98" s="7">
        <f t="shared" si="1"/>
        <v>88</v>
      </c>
      <c r="B98" s="9" t="s">
        <v>192</v>
      </c>
      <c r="C98" s="11" t="s">
        <v>122</v>
      </c>
      <c r="D98" s="11" t="s">
        <v>122</v>
      </c>
      <c r="E98" s="10">
        <v>0.14000000000000001</v>
      </c>
      <c r="F98" s="3" t="s">
        <v>136</v>
      </c>
    </row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5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1" max="5" man="1"/>
    <brk id="58" max="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185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0.14000000000000001</v>
      </c>
      <c r="D11" s="13">
        <v>0.14000000000000001</v>
      </c>
      <c r="E11" s="13">
        <v>0.23</v>
      </c>
      <c r="F11" s="3" t="s">
        <v>0</v>
      </c>
      <c r="H11" s="1" t="s">
        <v>0</v>
      </c>
      <c r="I11" s="1">
        <f>COUNTIF(F$11:F$96,"設置完了")</f>
        <v>75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0.11</v>
      </c>
      <c r="E12" s="13">
        <v>0.27</v>
      </c>
      <c r="F12" s="3" t="s">
        <v>0</v>
      </c>
      <c r="H12" s="1" t="s">
        <v>141</v>
      </c>
      <c r="I12" s="1">
        <f>COUNTIF(F$11:F$96,"輸送中")</f>
        <v>10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0.09</v>
      </c>
      <c r="D13" s="13">
        <v>0.09</v>
      </c>
      <c r="E13" s="13">
        <v>0.19</v>
      </c>
      <c r="F13" s="3" t="s">
        <v>0</v>
      </c>
      <c r="H13" s="1" t="s">
        <v>143</v>
      </c>
      <c r="I13" s="1">
        <f>COUNTIF(F$11:F$96,"移送済")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0.14000000000000001</v>
      </c>
      <c r="D14" s="13">
        <v>0.13</v>
      </c>
      <c r="E14" s="13">
        <v>0.16</v>
      </c>
      <c r="F14" s="3" t="s">
        <v>0</v>
      </c>
      <c r="G14" s="49"/>
      <c r="H14" s="1" t="s">
        <v>98</v>
      </c>
      <c r="I14" s="1">
        <f>SUM(I11:I13)</f>
        <v>85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</v>
      </c>
      <c r="E15" s="13">
        <v>0.28000000000000003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0.11</v>
      </c>
      <c r="D16" s="20">
        <v>0.12</v>
      </c>
      <c r="E16" s="20">
        <v>0.15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0.09</v>
      </c>
      <c r="D17" s="20">
        <v>0.08</v>
      </c>
      <c r="E17" s="20">
        <v>0.12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0.11</v>
      </c>
      <c r="D18" s="13">
        <v>0.1</v>
      </c>
      <c r="E18" s="13">
        <v>0.12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0.11</v>
      </c>
      <c r="D19" s="20">
        <v>0.11</v>
      </c>
      <c r="E19" s="20">
        <v>0.19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0.12</v>
      </c>
      <c r="E20" s="13">
        <v>0.22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0.13</v>
      </c>
      <c r="D21" s="13">
        <v>0.12</v>
      </c>
      <c r="E21" s="13">
        <v>0.19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89</v>
      </c>
      <c r="C22" s="20">
        <v>0.08</v>
      </c>
      <c r="D22" s="20">
        <v>0.08</v>
      </c>
      <c r="E22" s="20">
        <v>0.09</v>
      </c>
      <c r="F22" s="3" t="s">
        <v>0</v>
      </c>
    </row>
    <row r="23" spans="1:6" ht="15" customHeight="1" x14ac:dyDescent="0.15">
      <c r="A23" s="7">
        <f t="shared" si="0"/>
        <v>13</v>
      </c>
      <c r="B23" s="15" t="s">
        <v>116</v>
      </c>
      <c r="C23" s="20">
        <v>7.0000000000000007E-2</v>
      </c>
      <c r="D23" s="20">
        <v>7.0000000000000007E-2</v>
      </c>
      <c r="E23" s="20">
        <v>0.1</v>
      </c>
      <c r="F23" s="3" t="s">
        <v>137</v>
      </c>
    </row>
    <row r="24" spans="1:6" ht="15" customHeight="1" x14ac:dyDescent="0.15">
      <c r="A24" s="7">
        <f t="shared" si="0"/>
        <v>14</v>
      </c>
      <c r="B24" s="15" t="s">
        <v>88</v>
      </c>
      <c r="C24" s="13">
        <v>0.12</v>
      </c>
      <c r="D24" s="13">
        <v>0.13</v>
      </c>
      <c r="E24" s="13">
        <v>0.3</v>
      </c>
      <c r="F24" s="3" t="s">
        <v>0</v>
      </c>
    </row>
    <row r="25" spans="1:6" ht="15" customHeight="1" x14ac:dyDescent="0.15">
      <c r="A25" s="7">
        <f t="shared" si="0"/>
        <v>15</v>
      </c>
      <c r="B25" s="15" t="s">
        <v>130</v>
      </c>
      <c r="C25" s="20">
        <v>0.13</v>
      </c>
      <c r="D25" s="20">
        <v>0.12</v>
      </c>
      <c r="E25" s="20">
        <v>0.22</v>
      </c>
      <c r="F25" s="19" t="s">
        <v>0</v>
      </c>
    </row>
    <row r="26" spans="1:6" ht="15" customHeight="1" x14ac:dyDescent="0.15">
      <c r="A26" s="7">
        <f t="shared" si="0"/>
        <v>16</v>
      </c>
      <c r="B26" s="15" t="s">
        <v>131</v>
      </c>
      <c r="C26" s="20">
        <v>0.08</v>
      </c>
      <c r="D26" s="20">
        <v>0.09</v>
      </c>
      <c r="E26" s="20">
        <v>0.16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119</v>
      </c>
      <c r="C27" s="20">
        <v>0.1</v>
      </c>
      <c r="D27" s="20">
        <v>0.11</v>
      </c>
      <c r="E27" s="20">
        <v>0.15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87</v>
      </c>
      <c r="C28" s="13">
        <v>0.1</v>
      </c>
      <c r="D28" s="13">
        <v>0.11</v>
      </c>
      <c r="E28" s="13">
        <v>0.17</v>
      </c>
      <c r="F28" s="3" t="s">
        <v>142</v>
      </c>
    </row>
    <row r="29" spans="1:6" ht="15" customHeight="1" x14ac:dyDescent="0.15">
      <c r="A29" s="7">
        <f t="shared" si="0"/>
        <v>19</v>
      </c>
      <c r="B29" s="15" t="s">
        <v>132</v>
      </c>
      <c r="C29" s="20">
        <v>0.1</v>
      </c>
      <c r="D29" s="20">
        <v>0.09</v>
      </c>
      <c r="E29" s="20">
        <v>0.13</v>
      </c>
      <c r="F29" s="19" t="s">
        <v>0</v>
      </c>
    </row>
    <row r="30" spans="1:6" ht="15" customHeight="1" x14ac:dyDescent="0.15">
      <c r="A30" s="7">
        <f t="shared" si="0"/>
        <v>20</v>
      </c>
      <c r="B30" s="15" t="s">
        <v>85</v>
      </c>
      <c r="C30" s="20">
        <v>0.12</v>
      </c>
      <c r="D30" s="20">
        <v>0.12</v>
      </c>
      <c r="E30" s="20">
        <v>0.22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114</v>
      </c>
      <c r="C31" s="13">
        <v>0.13</v>
      </c>
      <c r="D31" s="13">
        <v>0.13</v>
      </c>
      <c r="E31" s="13">
        <v>0.27</v>
      </c>
      <c r="F31" s="3" t="s">
        <v>0</v>
      </c>
    </row>
    <row r="32" spans="1:6" ht="15" customHeight="1" x14ac:dyDescent="0.15">
      <c r="A32" s="7">
        <f t="shared" si="0"/>
        <v>22</v>
      </c>
      <c r="B32" s="15" t="s">
        <v>84</v>
      </c>
      <c r="C32" s="16">
        <v>0.19</v>
      </c>
      <c r="D32" s="16">
        <v>0.2</v>
      </c>
      <c r="E32" s="16">
        <v>0.26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82</v>
      </c>
      <c r="C33" s="16">
        <v>0.16</v>
      </c>
      <c r="D33" s="16">
        <v>0.16</v>
      </c>
      <c r="E33" s="16">
        <v>0.2</v>
      </c>
      <c r="F33" s="3" t="s">
        <v>0</v>
      </c>
    </row>
    <row r="34" spans="1:6" ht="15" customHeight="1" x14ac:dyDescent="0.15">
      <c r="A34" s="7">
        <f t="shared" si="0"/>
        <v>24</v>
      </c>
      <c r="B34" s="14" t="s">
        <v>81</v>
      </c>
      <c r="C34" s="16">
        <v>0.11</v>
      </c>
      <c r="D34" s="16">
        <v>0.11</v>
      </c>
      <c r="E34" s="16">
        <v>0.22</v>
      </c>
      <c r="F34" s="3" t="s">
        <v>0</v>
      </c>
    </row>
    <row r="35" spans="1:6" ht="15" customHeight="1" x14ac:dyDescent="0.15">
      <c r="A35" s="7">
        <f t="shared" si="0"/>
        <v>25</v>
      </c>
      <c r="B35" s="15" t="s">
        <v>80</v>
      </c>
      <c r="C35" s="16">
        <v>0.1</v>
      </c>
      <c r="D35" s="16">
        <v>0.1</v>
      </c>
      <c r="E35" s="16">
        <v>0.21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79</v>
      </c>
      <c r="C36" s="20">
        <v>0.11</v>
      </c>
      <c r="D36" s="20">
        <v>0.12</v>
      </c>
      <c r="E36" s="20">
        <v>0.1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129</v>
      </c>
      <c r="C37" s="11" t="s">
        <v>122</v>
      </c>
      <c r="D37" s="11" t="s">
        <v>122</v>
      </c>
      <c r="E37" s="20">
        <v>0.26</v>
      </c>
      <c r="F37" s="19" t="s">
        <v>136</v>
      </c>
    </row>
    <row r="38" spans="1:6" ht="15" customHeight="1" x14ac:dyDescent="0.15">
      <c r="A38" s="7">
        <f t="shared" si="0"/>
        <v>28</v>
      </c>
      <c r="B38" s="15" t="s">
        <v>117</v>
      </c>
      <c r="C38" s="11" t="s">
        <v>122</v>
      </c>
      <c r="D38" s="11" t="s">
        <v>122</v>
      </c>
      <c r="E38" s="20">
        <v>0.23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77</v>
      </c>
      <c r="C39" s="20">
        <v>0.15</v>
      </c>
      <c r="D39" s="20">
        <v>0.15</v>
      </c>
      <c r="E39" s="20">
        <v>0.27</v>
      </c>
      <c r="F39" s="19" t="s">
        <v>0</v>
      </c>
    </row>
    <row r="40" spans="1:6" ht="15" customHeight="1" x14ac:dyDescent="0.15">
      <c r="A40" s="7">
        <f t="shared" si="0"/>
        <v>30</v>
      </c>
      <c r="B40" s="15" t="s">
        <v>76</v>
      </c>
      <c r="C40" s="21">
        <v>0.13</v>
      </c>
      <c r="D40" s="21">
        <v>0.12</v>
      </c>
      <c r="E40" s="21">
        <v>0.35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75</v>
      </c>
      <c r="C41" s="13">
        <v>0.13</v>
      </c>
      <c r="D41" s="13">
        <v>0.14000000000000001</v>
      </c>
      <c r="E41" s="13">
        <v>0.35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126</v>
      </c>
      <c r="C42" s="11" t="s">
        <v>122</v>
      </c>
      <c r="D42" s="11" t="s">
        <v>122</v>
      </c>
      <c r="E42" s="20">
        <v>0.11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127</v>
      </c>
      <c r="C43" s="13">
        <v>0.13</v>
      </c>
      <c r="D43" s="13">
        <v>0.14000000000000001</v>
      </c>
      <c r="E43" s="13">
        <v>0.35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73</v>
      </c>
      <c r="C44" s="38">
        <v>0.18</v>
      </c>
      <c r="D44" s="38">
        <v>0.18</v>
      </c>
      <c r="E44" s="38">
        <v>0.27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72</v>
      </c>
      <c r="C45" s="13">
        <v>0.18</v>
      </c>
      <c r="D45" s="13">
        <v>0.17</v>
      </c>
      <c r="E45" s="13">
        <v>0.34</v>
      </c>
      <c r="F45" s="3" t="s">
        <v>0</v>
      </c>
    </row>
    <row r="46" spans="1:6" ht="15" customHeight="1" x14ac:dyDescent="0.15">
      <c r="A46" s="7">
        <f t="shared" si="0"/>
        <v>36</v>
      </c>
      <c r="B46" s="15" t="s">
        <v>71</v>
      </c>
      <c r="C46" s="21">
        <v>0.15</v>
      </c>
      <c r="D46" s="21">
        <v>0.15</v>
      </c>
      <c r="E46" s="21">
        <v>0.19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70</v>
      </c>
      <c r="C47" s="13">
        <v>0.16</v>
      </c>
      <c r="D47" s="13">
        <v>0.17</v>
      </c>
      <c r="E47" s="13">
        <v>0.26</v>
      </c>
      <c r="F47" s="3" t="s">
        <v>166</v>
      </c>
    </row>
    <row r="48" spans="1:6" ht="15" customHeight="1" x14ac:dyDescent="0.15">
      <c r="A48" s="7">
        <f t="shared" si="0"/>
        <v>38</v>
      </c>
      <c r="B48" s="15" t="s">
        <v>112</v>
      </c>
      <c r="C48" s="13">
        <v>0.17</v>
      </c>
      <c r="D48" s="13">
        <v>0.19</v>
      </c>
      <c r="E48" s="13">
        <v>0.26</v>
      </c>
      <c r="F48" s="3" t="s">
        <v>0</v>
      </c>
    </row>
    <row r="49" spans="1:7" ht="15" customHeight="1" x14ac:dyDescent="0.15">
      <c r="A49" s="7">
        <f t="shared" si="0"/>
        <v>39</v>
      </c>
      <c r="B49" s="15" t="s">
        <v>69</v>
      </c>
      <c r="C49" s="13">
        <v>0.18</v>
      </c>
      <c r="D49" s="13">
        <v>0.18</v>
      </c>
      <c r="E49" s="13">
        <v>0.28999999999999998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111</v>
      </c>
      <c r="C50" s="13">
        <v>0.13</v>
      </c>
      <c r="D50" s="13">
        <v>0.14000000000000001</v>
      </c>
      <c r="E50" s="13">
        <v>0.23</v>
      </c>
      <c r="F50" s="19" t="s">
        <v>0</v>
      </c>
    </row>
    <row r="51" spans="1:7" ht="15" customHeight="1" x14ac:dyDescent="0.15">
      <c r="A51" s="7">
        <f t="shared" si="0"/>
        <v>41</v>
      </c>
      <c r="B51" s="14" t="s">
        <v>64</v>
      </c>
      <c r="C51" s="13">
        <v>0.14000000000000001</v>
      </c>
      <c r="D51" s="25">
        <v>0.15</v>
      </c>
      <c r="E51" s="24">
        <v>0.28999999999999998</v>
      </c>
      <c r="F51" s="3" t="s">
        <v>0</v>
      </c>
    </row>
    <row r="52" spans="1:7" ht="15" customHeight="1" x14ac:dyDescent="0.15">
      <c r="A52" s="7">
        <f t="shared" si="0"/>
        <v>42</v>
      </c>
      <c r="B52" s="14" t="s">
        <v>63</v>
      </c>
      <c r="C52" s="13">
        <v>0.11</v>
      </c>
      <c r="D52" s="13">
        <v>0.1</v>
      </c>
      <c r="E52" s="13">
        <v>0.17</v>
      </c>
      <c r="F52" s="3" t="s">
        <v>136</v>
      </c>
    </row>
    <row r="53" spans="1:7" ht="15" customHeight="1" x14ac:dyDescent="0.15">
      <c r="A53" s="7">
        <f t="shared" si="0"/>
        <v>43</v>
      </c>
      <c r="B53" s="14" t="s">
        <v>62</v>
      </c>
      <c r="C53" s="13">
        <v>0.12</v>
      </c>
      <c r="D53" s="20">
        <v>0.12</v>
      </c>
      <c r="E53" s="20">
        <v>0.17</v>
      </c>
      <c r="F53" s="3" t="s">
        <v>0</v>
      </c>
    </row>
    <row r="54" spans="1:7" ht="15" customHeight="1" x14ac:dyDescent="0.15">
      <c r="A54" s="7">
        <f t="shared" si="0"/>
        <v>44</v>
      </c>
      <c r="B54" s="15" t="s">
        <v>59</v>
      </c>
      <c r="C54" s="13">
        <v>0.16</v>
      </c>
      <c r="D54" s="13">
        <v>0.17</v>
      </c>
      <c r="E54" s="24">
        <v>0.34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120</v>
      </c>
      <c r="C55" s="13">
        <v>0.15</v>
      </c>
      <c r="D55" s="13">
        <v>0.16</v>
      </c>
      <c r="E55" s="13">
        <v>0.22</v>
      </c>
      <c r="F55" s="19" t="s">
        <v>0</v>
      </c>
    </row>
    <row r="56" spans="1:7" ht="15" customHeight="1" x14ac:dyDescent="0.15">
      <c r="A56" s="7">
        <f t="shared" si="0"/>
        <v>46</v>
      </c>
      <c r="B56" s="15" t="s">
        <v>167</v>
      </c>
      <c r="C56" s="11" t="s">
        <v>122</v>
      </c>
      <c r="D56" s="11" t="s">
        <v>122</v>
      </c>
      <c r="E56" s="13">
        <v>0.19</v>
      </c>
      <c r="F56" s="3" t="s">
        <v>136</v>
      </c>
      <c r="G56" s="23"/>
    </row>
    <row r="57" spans="1:7" ht="15" customHeight="1" x14ac:dyDescent="0.15">
      <c r="A57" s="7">
        <f t="shared" si="0"/>
        <v>47</v>
      </c>
      <c r="B57" s="14" t="s">
        <v>57</v>
      </c>
      <c r="C57" s="11" t="s">
        <v>122</v>
      </c>
      <c r="D57" s="11" t="s">
        <v>122</v>
      </c>
      <c r="E57" s="13">
        <v>0.17</v>
      </c>
      <c r="F57" s="3" t="s">
        <v>136</v>
      </c>
    </row>
    <row r="58" spans="1:7" ht="15" customHeight="1" x14ac:dyDescent="0.15">
      <c r="A58" s="7">
        <f t="shared" si="0"/>
        <v>48</v>
      </c>
      <c r="B58" s="14" t="s">
        <v>171</v>
      </c>
      <c r="C58" s="11" t="s">
        <v>128</v>
      </c>
      <c r="D58" s="11" t="s">
        <v>128</v>
      </c>
      <c r="E58" s="5">
        <v>0.23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133</v>
      </c>
      <c r="C59" s="11" t="s">
        <v>122</v>
      </c>
      <c r="D59" s="11" t="s">
        <v>122</v>
      </c>
      <c r="E59" s="13">
        <v>0.3</v>
      </c>
      <c r="F59" s="19" t="s">
        <v>136</v>
      </c>
    </row>
    <row r="60" spans="1:7" ht="15" customHeight="1" x14ac:dyDescent="0.15">
      <c r="A60" s="7">
        <f t="shared" si="0"/>
        <v>50</v>
      </c>
      <c r="B60" s="14" t="s">
        <v>53</v>
      </c>
      <c r="C60" s="40">
        <v>0.15</v>
      </c>
      <c r="D60" s="12">
        <v>0.16</v>
      </c>
      <c r="E60" s="12">
        <v>0.18</v>
      </c>
      <c r="F60" s="3" t="s">
        <v>0</v>
      </c>
    </row>
    <row r="61" spans="1:7" ht="15" customHeight="1" x14ac:dyDescent="0.15">
      <c r="A61" s="7">
        <f t="shared" si="0"/>
        <v>51</v>
      </c>
      <c r="B61" s="14" t="s">
        <v>52</v>
      </c>
      <c r="C61" s="40">
        <v>0.17</v>
      </c>
      <c r="D61" s="12">
        <v>0.17</v>
      </c>
      <c r="E61" s="12">
        <v>0.23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51</v>
      </c>
      <c r="C62" s="13">
        <v>0.15</v>
      </c>
      <c r="D62" s="4">
        <v>0.16</v>
      </c>
      <c r="E62" s="5">
        <v>0.32</v>
      </c>
      <c r="F62" s="3" t="s">
        <v>0</v>
      </c>
    </row>
    <row r="63" spans="1:7" ht="15" customHeight="1" x14ac:dyDescent="0.15">
      <c r="A63" s="7">
        <f t="shared" si="0"/>
        <v>53</v>
      </c>
      <c r="B63" s="14" t="s">
        <v>49</v>
      </c>
      <c r="C63" s="18">
        <v>0.12</v>
      </c>
      <c r="D63" s="4">
        <v>0.12</v>
      </c>
      <c r="E63" s="4">
        <v>0.16</v>
      </c>
      <c r="F63" s="3" t="s">
        <v>0</v>
      </c>
    </row>
    <row r="64" spans="1:7" ht="15" customHeight="1" x14ac:dyDescent="0.15">
      <c r="A64" s="7">
        <f t="shared" si="0"/>
        <v>54</v>
      </c>
      <c r="B64" s="14" t="s">
        <v>48</v>
      </c>
      <c r="C64" s="5">
        <v>0.11</v>
      </c>
      <c r="D64" s="5">
        <v>0.11</v>
      </c>
      <c r="E64" s="39">
        <v>0.15</v>
      </c>
      <c r="F64" s="3" t="s">
        <v>0</v>
      </c>
    </row>
    <row r="65" spans="1:6" ht="15" customHeight="1" x14ac:dyDescent="0.15">
      <c r="A65" s="7">
        <f t="shared" si="0"/>
        <v>55</v>
      </c>
      <c r="B65" s="14" t="s">
        <v>47</v>
      </c>
      <c r="C65" s="4">
        <v>0.1</v>
      </c>
      <c r="D65" s="4">
        <v>0.09</v>
      </c>
      <c r="E65" s="4">
        <v>0.15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45</v>
      </c>
      <c r="C66" s="13">
        <v>0.14000000000000001</v>
      </c>
      <c r="D66" s="24">
        <v>0.13</v>
      </c>
      <c r="E66" s="13">
        <v>0.13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44</v>
      </c>
      <c r="C67" s="4">
        <v>0.11</v>
      </c>
      <c r="D67" s="44">
        <v>0.12</v>
      </c>
      <c r="E67" s="4">
        <v>0.16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43</v>
      </c>
      <c r="C68" s="4">
        <v>0.15</v>
      </c>
      <c r="D68" s="4">
        <v>0.15</v>
      </c>
      <c r="E68" s="4">
        <v>0.13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123</v>
      </c>
      <c r="C69" s="4">
        <v>0.11</v>
      </c>
      <c r="D69" s="4">
        <v>0.11</v>
      </c>
      <c r="E69" s="4">
        <v>0.14000000000000001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124</v>
      </c>
      <c r="C70" s="4">
        <v>0.1</v>
      </c>
      <c r="D70" s="4">
        <v>0.1</v>
      </c>
      <c r="E70" s="4">
        <v>0.11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40</v>
      </c>
      <c r="C71" s="37">
        <v>0.13</v>
      </c>
      <c r="D71" s="37">
        <v>0.12</v>
      </c>
      <c r="E71" s="37">
        <v>0.12</v>
      </c>
      <c r="F71" s="19" t="s">
        <v>0</v>
      </c>
    </row>
    <row r="72" spans="1:6" ht="15" customHeight="1" x14ac:dyDescent="0.15">
      <c r="A72" s="7">
        <f t="shared" si="0"/>
        <v>62</v>
      </c>
      <c r="B72" s="14" t="s">
        <v>39</v>
      </c>
      <c r="C72" s="4">
        <v>0.09</v>
      </c>
      <c r="D72" s="4">
        <v>0.09</v>
      </c>
      <c r="E72" s="4">
        <v>0.11</v>
      </c>
      <c r="F72" s="19" t="s">
        <v>0</v>
      </c>
    </row>
    <row r="73" spans="1:6" ht="15" customHeight="1" x14ac:dyDescent="0.15">
      <c r="A73" s="7">
        <f t="shared" si="0"/>
        <v>63</v>
      </c>
      <c r="B73" s="14" t="s">
        <v>38</v>
      </c>
      <c r="C73" s="4">
        <v>0.12</v>
      </c>
      <c r="D73" s="4">
        <v>0.12</v>
      </c>
      <c r="E73" s="4">
        <v>0.12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37</v>
      </c>
      <c r="C74" s="4">
        <v>0.13</v>
      </c>
      <c r="D74" s="4">
        <v>0.13</v>
      </c>
      <c r="E74" s="4">
        <v>0.13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36</v>
      </c>
      <c r="C75" s="4">
        <v>0.12</v>
      </c>
      <c r="D75" s="4">
        <v>0.12</v>
      </c>
      <c r="E75" s="4">
        <v>0.14000000000000001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35</v>
      </c>
      <c r="C76" s="4">
        <v>0.11</v>
      </c>
      <c r="D76" s="4">
        <v>0.11</v>
      </c>
      <c r="E76" s="4">
        <v>0.12</v>
      </c>
      <c r="F76" s="19" t="s">
        <v>0</v>
      </c>
    </row>
    <row r="77" spans="1:6" ht="15" customHeight="1" x14ac:dyDescent="0.15">
      <c r="A77" s="7">
        <f t="shared" ref="A77:A95" si="1">A76+1</f>
        <v>67</v>
      </c>
      <c r="B77" s="14" t="s">
        <v>34</v>
      </c>
      <c r="C77" s="37">
        <v>0.11</v>
      </c>
      <c r="D77" s="37">
        <v>0.11</v>
      </c>
      <c r="E77" s="37">
        <v>0.15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33</v>
      </c>
      <c r="C78" s="4">
        <v>0.11</v>
      </c>
      <c r="D78" s="4">
        <v>0.11</v>
      </c>
      <c r="E78" s="4">
        <v>0.2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28</v>
      </c>
      <c r="C79" s="37">
        <v>0.16</v>
      </c>
      <c r="D79" s="37">
        <v>0.15</v>
      </c>
      <c r="E79" s="37">
        <v>0.16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27</v>
      </c>
      <c r="C80" s="37">
        <v>0.13</v>
      </c>
      <c r="D80" s="37">
        <v>0.12</v>
      </c>
      <c r="E80" s="37">
        <v>0.15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26</v>
      </c>
      <c r="C81" s="11" t="s">
        <v>122</v>
      </c>
      <c r="D81" s="11" t="s">
        <v>122</v>
      </c>
      <c r="E81" s="5">
        <v>0.2</v>
      </c>
      <c r="F81" s="19" t="s">
        <v>136</v>
      </c>
    </row>
    <row r="82" spans="1:6" ht="15" customHeight="1" x14ac:dyDescent="0.15">
      <c r="A82" s="7">
        <f t="shared" si="1"/>
        <v>72</v>
      </c>
      <c r="B82" s="14" t="s">
        <v>25</v>
      </c>
      <c r="C82" s="5">
        <v>0.14000000000000001</v>
      </c>
      <c r="D82" s="5">
        <v>0.14000000000000001</v>
      </c>
      <c r="E82" s="5">
        <v>0.15</v>
      </c>
      <c r="F82" s="3" t="s">
        <v>0</v>
      </c>
    </row>
    <row r="83" spans="1:6" ht="15" customHeight="1" x14ac:dyDescent="0.15">
      <c r="A83" s="7">
        <f t="shared" si="1"/>
        <v>73</v>
      </c>
      <c r="B83" s="14" t="s">
        <v>24</v>
      </c>
      <c r="C83" s="5">
        <v>0.1</v>
      </c>
      <c r="D83" s="5">
        <v>0.1</v>
      </c>
      <c r="E83" s="5">
        <v>0.13</v>
      </c>
      <c r="F83" s="3" t="s">
        <v>0</v>
      </c>
    </row>
    <row r="84" spans="1:6" ht="15" customHeight="1" x14ac:dyDescent="0.15">
      <c r="A84" s="7">
        <f t="shared" si="1"/>
        <v>74</v>
      </c>
      <c r="B84" s="15" t="s">
        <v>23</v>
      </c>
      <c r="C84" s="5">
        <v>0.14000000000000001</v>
      </c>
      <c r="D84" s="5">
        <v>0.15</v>
      </c>
      <c r="E84" s="5">
        <v>0.28999999999999998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22</v>
      </c>
      <c r="C85" s="4">
        <v>0.2</v>
      </c>
      <c r="D85" s="44">
        <v>0.19</v>
      </c>
      <c r="E85" s="4">
        <v>0.19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19</v>
      </c>
      <c r="C86" s="8">
        <v>0.13</v>
      </c>
      <c r="D86" s="36">
        <v>0.13</v>
      </c>
      <c r="E86" s="36">
        <v>0.2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12</v>
      </c>
      <c r="C87" s="5">
        <v>0.14000000000000001</v>
      </c>
      <c r="D87" s="10">
        <v>0.13</v>
      </c>
      <c r="E87" s="10">
        <v>0.15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11</v>
      </c>
      <c r="C88" s="5">
        <v>0.1</v>
      </c>
      <c r="D88" s="18">
        <v>0.1</v>
      </c>
      <c r="E88" s="18">
        <v>0.15</v>
      </c>
      <c r="F88" s="3" t="s">
        <v>0</v>
      </c>
    </row>
    <row r="89" spans="1:6" ht="15" customHeight="1" x14ac:dyDescent="0.15">
      <c r="A89" s="7">
        <f t="shared" si="1"/>
        <v>79</v>
      </c>
      <c r="B89" s="14" t="s">
        <v>138</v>
      </c>
      <c r="C89" s="12">
        <v>0.12</v>
      </c>
      <c r="D89" s="17">
        <v>0.12</v>
      </c>
      <c r="E89" s="17">
        <v>0.13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8</v>
      </c>
      <c r="C90" s="10">
        <v>0.19</v>
      </c>
      <c r="D90" s="10">
        <v>0.18</v>
      </c>
      <c r="E90" s="10">
        <v>0.24</v>
      </c>
      <c r="F90" s="3" t="s">
        <v>0</v>
      </c>
    </row>
    <row r="91" spans="1:6" ht="15" customHeight="1" x14ac:dyDescent="0.15">
      <c r="A91" s="7">
        <f t="shared" si="1"/>
        <v>81</v>
      </c>
      <c r="B91" s="15" t="s">
        <v>6</v>
      </c>
      <c r="C91" s="10">
        <v>0.13</v>
      </c>
      <c r="D91" s="10">
        <v>0.13</v>
      </c>
      <c r="E91" s="10">
        <v>0.16</v>
      </c>
      <c r="F91" s="3" t="s">
        <v>0</v>
      </c>
    </row>
    <row r="92" spans="1:6" ht="15" customHeight="1" x14ac:dyDescent="0.15">
      <c r="A92" s="7">
        <f t="shared" si="1"/>
        <v>82</v>
      </c>
      <c r="B92" s="14" t="s">
        <v>5</v>
      </c>
      <c r="C92" s="10">
        <v>0.17</v>
      </c>
      <c r="D92" s="10">
        <v>0.18</v>
      </c>
      <c r="E92" s="10">
        <v>0.23</v>
      </c>
      <c r="F92" s="3" t="s">
        <v>0</v>
      </c>
    </row>
    <row r="93" spans="1:6" ht="15" customHeight="1" x14ac:dyDescent="0.15">
      <c r="A93" s="7">
        <f t="shared" si="1"/>
        <v>83</v>
      </c>
      <c r="B93" s="14" t="s">
        <v>4</v>
      </c>
      <c r="C93" s="10">
        <v>0.18</v>
      </c>
      <c r="D93" s="10">
        <v>0.17</v>
      </c>
      <c r="E93" s="10">
        <v>0.17</v>
      </c>
      <c r="F93" s="3" t="s">
        <v>0</v>
      </c>
    </row>
    <row r="94" spans="1:6" ht="15" customHeight="1" x14ac:dyDescent="0.15">
      <c r="A94" s="7">
        <f t="shared" si="1"/>
        <v>84</v>
      </c>
      <c r="B94" s="14" t="s">
        <v>139</v>
      </c>
      <c r="C94" s="10">
        <v>0.14000000000000001</v>
      </c>
      <c r="D94" s="10">
        <v>0.13</v>
      </c>
      <c r="E94" s="10">
        <v>0.11</v>
      </c>
      <c r="F94" s="3" t="s">
        <v>0</v>
      </c>
    </row>
    <row r="95" spans="1:6" ht="15" customHeight="1" x14ac:dyDescent="0.15">
      <c r="A95" s="7">
        <f t="shared" si="1"/>
        <v>85</v>
      </c>
      <c r="B95" s="9" t="s">
        <v>134</v>
      </c>
      <c r="C95" s="11" t="s">
        <v>122</v>
      </c>
      <c r="D95" s="11" t="s">
        <v>122</v>
      </c>
      <c r="E95" s="8">
        <v>0.11</v>
      </c>
      <c r="F95" s="3" t="s">
        <v>136</v>
      </c>
    </row>
    <row r="96" spans="1:6" ht="15" customHeight="1" x14ac:dyDescent="0.15"/>
    <row r="97" spans="1:1" ht="15" customHeight="1" x14ac:dyDescent="0.15"/>
    <row r="98" spans="1:1" ht="15" customHeight="1" x14ac:dyDescent="0.15"/>
    <row r="99" spans="1:1" ht="15" customHeight="1" x14ac:dyDescent="0.15"/>
    <row r="100" spans="1:1" ht="15" customHeight="1" x14ac:dyDescent="0.15"/>
    <row r="101" spans="1:1" ht="15" customHeight="1" x14ac:dyDescent="0.15">
      <c r="A101" s="35"/>
    </row>
    <row r="102" spans="1:1" ht="15" customHeight="1" x14ac:dyDescent="0.15"/>
    <row r="103" spans="1:1" ht="15" customHeight="1" x14ac:dyDescent="0.15"/>
    <row r="104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0" max="5" man="1"/>
    <brk id="57" max="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184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0.13</v>
      </c>
      <c r="D11" s="13">
        <v>0.14000000000000001</v>
      </c>
      <c r="E11" s="13">
        <v>0.22</v>
      </c>
      <c r="F11" s="3" t="s">
        <v>0</v>
      </c>
      <c r="H11" s="1" t="s">
        <v>0</v>
      </c>
      <c r="I11" s="1">
        <f>COUNTIF(F$11:F$96,"設置完了")</f>
        <v>76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0.11</v>
      </c>
      <c r="E12" s="13">
        <v>0.26</v>
      </c>
      <c r="F12" s="3" t="s">
        <v>0</v>
      </c>
      <c r="H12" s="1" t="s">
        <v>141</v>
      </c>
      <c r="I12" s="1">
        <f>COUNTIF(F$11:F$96,"輸送中")</f>
        <v>9</v>
      </c>
    </row>
    <row r="13" spans="1:9" ht="15" customHeight="1" x14ac:dyDescent="0.15">
      <c r="A13" s="7">
        <f t="shared" ref="A13:A75" si="0">A12+1</f>
        <v>3</v>
      </c>
      <c r="B13" s="15" t="s">
        <v>97</v>
      </c>
      <c r="C13" s="13">
        <v>0.09</v>
      </c>
      <c r="D13" s="13">
        <v>0.09</v>
      </c>
      <c r="E13" s="13">
        <v>0.18</v>
      </c>
      <c r="F13" s="3" t="s">
        <v>0</v>
      </c>
      <c r="H13" s="1" t="s">
        <v>143</v>
      </c>
      <c r="I13" s="1">
        <f>COUNTIF(F$11:F$96,"移送済")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0.14000000000000001</v>
      </c>
      <c r="D14" s="13">
        <v>0.13</v>
      </c>
      <c r="E14" s="13">
        <v>0.16</v>
      </c>
      <c r="F14" s="3" t="s">
        <v>0</v>
      </c>
      <c r="G14" s="49"/>
      <c r="H14" s="1" t="s">
        <v>98</v>
      </c>
      <c r="I14" s="1">
        <f>SUM(I11:I13)</f>
        <v>85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0.11</v>
      </c>
      <c r="E15" s="13">
        <v>0.28000000000000003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0.12</v>
      </c>
      <c r="D16" s="20">
        <v>0.12</v>
      </c>
      <c r="E16" s="20">
        <v>0.14000000000000001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0.09</v>
      </c>
      <c r="D17" s="20">
        <v>0.09</v>
      </c>
      <c r="E17" s="20">
        <v>0.11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</v>
      </c>
      <c r="D18" s="13">
        <v>0.1</v>
      </c>
      <c r="E18" s="13">
        <v>0.11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0.11</v>
      </c>
      <c r="D19" s="20">
        <v>0.11</v>
      </c>
      <c r="E19" s="20">
        <v>0.18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0.12</v>
      </c>
      <c r="E20" s="13">
        <v>0.23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0.13</v>
      </c>
      <c r="D21" s="13">
        <v>0.12</v>
      </c>
      <c r="E21" s="13">
        <v>0.19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89</v>
      </c>
      <c r="C22" s="20">
        <v>0.08</v>
      </c>
      <c r="D22" s="20">
        <v>0.08</v>
      </c>
      <c r="E22" s="20">
        <v>0.09</v>
      </c>
      <c r="F22" s="3" t="s">
        <v>0</v>
      </c>
    </row>
    <row r="23" spans="1:6" ht="15" customHeight="1" x14ac:dyDescent="0.15">
      <c r="A23" s="7">
        <f t="shared" si="0"/>
        <v>13</v>
      </c>
      <c r="B23" s="15" t="s">
        <v>116</v>
      </c>
      <c r="C23" s="20">
        <v>7.0000000000000007E-2</v>
      </c>
      <c r="D23" s="20">
        <v>7.0000000000000007E-2</v>
      </c>
      <c r="E23" s="20">
        <v>0.09</v>
      </c>
      <c r="F23" s="3" t="s">
        <v>137</v>
      </c>
    </row>
    <row r="24" spans="1:6" ht="15" customHeight="1" x14ac:dyDescent="0.15">
      <c r="A24" s="7">
        <f t="shared" si="0"/>
        <v>14</v>
      </c>
      <c r="B24" s="15" t="s">
        <v>88</v>
      </c>
      <c r="C24" s="13">
        <v>0.11</v>
      </c>
      <c r="D24" s="13">
        <v>0.12</v>
      </c>
      <c r="E24" s="13">
        <v>0.3</v>
      </c>
      <c r="F24" s="3" t="s">
        <v>0</v>
      </c>
    </row>
    <row r="25" spans="1:6" ht="15" customHeight="1" x14ac:dyDescent="0.15">
      <c r="A25" s="7">
        <f t="shared" si="0"/>
        <v>15</v>
      </c>
      <c r="B25" s="15" t="s">
        <v>130</v>
      </c>
      <c r="C25" s="20">
        <v>0.13</v>
      </c>
      <c r="D25" s="20">
        <v>0.13</v>
      </c>
      <c r="E25" s="20">
        <v>0.2</v>
      </c>
      <c r="F25" s="19" t="s">
        <v>0</v>
      </c>
    </row>
    <row r="26" spans="1:6" ht="15" customHeight="1" x14ac:dyDescent="0.15">
      <c r="A26" s="7">
        <f t="shared" si="0"/>
        <v>16</v>
      </c>
      <c r="B26" s="15" t="s">
        <v>131</v>
      </c>
      <c r="C26" s="20">
        <v>0.09</v>
      </c>
      <c r="D26" s="20">
        <v>0.09</v>
      </c>
      <c r="E26" s="20">
        <v>0.17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119</v>
      </c>
      <c r="C27" s="20">
        <v>0.12</v>
      </c>
      <c r="D27" s="20">
        <v>0.11</v>
      </c>
      <c r="E27" s="20">
        <v>0.15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87</v>
      </c>
      <c r="C28" s="13">
        <v>0.11</v>
      </c>
      <c r="D28" s="13">
        <v>0.1</v>
      </c>
      <c r="E28" s="13">
        <v>0.16</v>
      </c>
      <c r="F28" s="3" t="s">
        <v>142</v>
      </c>
    </row>
    <row r="29" spans="1:6" ht="15" customHeight="1" x14ac:dyDescent="0.15">
      <c r="A29" s="7">
        <f t="shared" si="0"/>
        <v>19</v>
      </c>
      <c r="B29" s="15" t="s">
        <v>132</v>
      </c>
      <c r="C29" s="20">
        <v>0.08</v>
      </c>
      <c r="D29" s="20">
        <v>0.09</v>
      </c>
      <c r="E29" s="20">
        <v>0.15</v>
      </c>
      <c r="F29" s="19" t="s">
        <v>0</v>
      </c>
    </row>
    <row r="30" spans="1:6" ht="15" customHeight="1" x14ac:dyDescent="0.15">
      <c r="A30" s="7">
        <f t="shared" si="0"/>
        <v>20</v>
      </c>
      <c r="B30" s="15" t="s">
        <v>85</v>
      </c>
      <c r="C30" s="20">
        <v>0.13</v>
      </c>
      <c r="D30" s="20">
        <v>0.13</v>
      </c>
      <c r="E30" s="20">
        <v>0.23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114</v>
      </c>
      <c r="C31" s="13">
        <v>0.13</v>
      </c>
      <c r="D31" s="13">
        <v>0.13</v>
      </c>
      <c r="E31" s="13">
        <v>0.27</v>
      </c>
      <c r="F31" s="3" t="s">
        <v>0</v>
      </c>
    </row>
    <row r="32" spans="1:6" ht="15" customHeight="1" x14ac:dyDescent="0.15">
      <c r="A32" s="7">
        <f t="shared" si="0"/>
        <v>22</v>
      </c>
      <c r="B32" s="15" t="s">
        <v>84</v>
      </c>
      <c r="C32" s="16">
        <v>0.2</v>
      </c>
      <c r="D32" s="16">
        <v>0.21</v>
      </c>
      <c r="E32" s="16">
        <v>0.26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82</v>
      </c>
      <c r="C33" s="16">
        <v>0.15</v>
      </c>
      <c r="D33" s="16">
        <v>0.15</v>
      </c>
      <c r="E33" s="16">
        <v>0.19</v>
      </c>
      <c r="F33" s="3" t="s">
        <v>0</v>
      </c>
    </row>
    <row r="34" spans="1:6" ht="15" customHeight="1" x14ac:dyDescent="0.15">
      <c r="A34" s="7">
        <f t="shared" si="0"/>
        <v>24</v>
      </c>
      <c r="B34" s="14" t="s">
        <v>81</v>
      </c>
      <c r="C34" s="16">
        <v>0.1</v>
      </c>
      <c r="D34" s="16">
        <v>0.11</v>
      </c>
      <c r="E34" s="16">
        <v>0.22</v>
      </c>
      <c r="F34" s="3" t="s">
        <v>0</v>
      </c>
    </row>
    <row r="35" spans="1:6" ht="15" customHeight="1" x14ac:dyDescent="0.15">
      <c r="A35" s="7">
        <f t="shared" si="0"/>
        <v>25</v>
      </c>
      <c r="B35" s="15" t="s">
        <v>80</v>
      </c>
      <c r="C35" s="16">
        <v>0.09</v>
      </c>
      <c r="D35" s="16">
        <v>0.1</v>
      </c>
      <c r="E35" s="16">
        <v>0.22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79</v>
      </c>
      <c r="C36" s="20">
        <v>0.11</v>
      </c>
      <c r="D36" s="20">
        <v>0.11</v>
      </c>
      <c r="E36" s="20">
        <v>0.11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129</v>
      </c>
      <c r="C37" s="11" t="s">
        <v>122</v>
      </c>
      <c r="D37" s="11" t="s">
        <v>122</v>
      </c>
      <c r="E37" s="20">
        <v>0.25</v>
      </c>
      <c r="F37" s="19" t="s">
        <v>136</v>
      </c>
    </row>
    <row r="38" spans="1:6" ht="15" customHeight="1" x14ac:dyDescent="0.15">
      <c r="A38" s="7">
        <f t="shared" si="0"/>
        <v>28</v>
      </c>
      <c r="B38" s="15" t="s">
        <v>117</v>
      </c>
      <c r="C38" s="11" t="s">
        <v>122</v>
      </c>
      <c r="D38" s="11" t="s">
        <v>122</v>
      </c>
      <c r="E38" s="20">
        <v>0.24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77</v>
      </c>
      <c r="C39" s="20">
        <v>0.16</v>
      </c>
      <c r="D39" s="20">
        <v>0.15</v>
      </c>
      <c r="E39" s="20">
        <v>0.28000000000000003</v>
      </c>
      <c r="F39" s="19" t="s">
        <v>0</v>
      </c>
    </row>
    <row r="40" spans="1:6" ht="15" customHeight="1" x14ac:dyDescent="0.15">
      <c r="A40" s="7">
        <f t="shared" si="0"/>
        <v>30</v>
      </c>
      <c r="B40" s="15" t="s">
        <v>76</v>
      </c>
      <c r="C40" s="21">
        <v>0.12</v>
      </c>
      <c r="D40" s="21">
        <v>0.12</v>
      </c>
      <c r="E40" s="21">
        <v>0.36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75</v>
      </c>
      <c r="C41" s="13">
        <v>0.12</v>
      </c>
      <c r="D41" s="13">
        <v>0.13</v>
      </c>
      <c r="E41" s="13">
        <v>0.36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126</v>
      </c>
      <c r="C42" s="11" t="s">
        <v>122</v>
      </c>
      <c r="D42" s="11" t="s">
        <v>122</v>
      </c>
      <c r="E42" s="20">
        <v>0.12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127</v>
      </c>
      <c r="C43" s="13">
        <v>0.14000000000000001</v>
      </c>
      <c r="D43" s="13">
        <v>0.15</v>
      </c>
      <c r="E43" s="13">
        <v>0.36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73</v>
      </c>
      <c r="C44" s="38">
        <v>0.18</v>
      </c>
      <c r="D44" s="38">
        <v>0.17</v>
      </c>
      <c r="E44" s="38">
        <v>0.26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72</v>
      </c>
      <c r="C45" s="13">
        <v>0.18</v>
      </c>
      <c r="D45" s="13">
        <v>0.17</v>
      </c>
      <c r="E45" s="13">
        <v>0.34</v>
      </c>
      <c r="F45" s="3" t="s">
        <v>0</v>
      </c>
    </row>
    <row r="46" spans="1:6" ht="15" customHeight="1" x14ac:dyDescent="0.15">
      <c r="A46" s="7">
        <f t="shared" si="0"/>
        <v>36</v>
      </c>
      <c r="B46" s="15" t="s">
        <v>71</v>
      </c>
      <c r="C46" s="21">
        <v>0.15</v>
      </c>
      <c r="D46" s="21">
        <v>0.15</v>
      </c>
      <c r="E46" s="21">
        <v>0.2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70</v>
      </c>
      <c r="C47" s="13">
        <v>0.15</v>
      </c>
      <c r="D47" s="13">
        <v>0.17</v>
      </c>
      <c r="E47" s="13">
        <v>0.26</v>
      </c>
      <c r="F47" s="3" t="s">
        <v>166</v>
      </c>
    </row>
    <row r="48" spans="1:6" ht="15" customHeight="1" x14ac:dyDescent="0.15">
      <c r="A48" s="7">
        <f t="shared" si="0"/>
        <v>38</v>
      </c>
      <c r="B48" s="15" t="s">
        <v>112</v>
      </c>
      <c r="C48" s="13">
        <v>0.18</v>
      </c>
      <c r="D48" s="13">
        <v>0.2</v>
      </c>
      <c r="E48" s="13">
        <v>0.26</v>
      </c>
      <c r="F48" s="3" t="s">
        <v>0</v>
      </c>
    </row>
    <row r="49" spans="1:7" ht="15" customHeight="1" x14ac:dyDescent="0.15">
      <c r="A49" s="7">
        <f t="shared" si="0"/>
        <v>39</v>
      </c>
      <c r="B49" s="15" t="s">
        <v>69</v>
      </c>
      <c r="C49" s="13">
        <v>0.17</v>
      </c>
      <c r="D49" s="13">
        <v>0.18</v>
      </c>
      <c r="E49" s="13">
        <v>0.28999999999999998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111</v>
      </c>
      <c r="C50" s="13">
        <v>0.14000000000000001</v>
      </c>
      <c r="D50" s="13">
        <v>0.14000000000000001</v>
      </c>
      <c r="E50" s="13">
        <v>0.24</v>
      </c>
      <c r="F50" s="19" t="s">
        <v>0</v>
      </c>
    </row>
    <row r="51" spans="1:7" ht="15" customHeight="1" x14ac:dyDescent="0.15">
      <c r="A51" s="7">
        <f t="shared" si="0"/>
        <v>41</v>
      </c>
      <c r="B51" s="14" t="s">
        <v>64</v>
      </c>
      <c r="C51" s="13">
        <v>0.14000000000000001</v>
      </c>
      <c r="D51" s="25">
        <v>0.16</v>
      </c>
      <c r="E51" s="24">
        <v>0.28000000000000003</v>
      </c>
      <c r="F51" s="3" t="s">
        <v>0</v>
      </c>
    </row>
    <row r="52" spans="1:7" ht="15" customHeight="1" x14ac:dyDescent="0.15">
      <c r="A52" s="7">
        <f t="shared" si="0"/>
        <v>42</v>
      </c>
      <c r="B52" s="14" t="s">
        <v>63</v>
      </c>
      <c r="C52" s="13">
        <v>0.11</v>
      </c>
      <c r="D52" s="13">
        <v>0.1</v>
      </c>
      <c r="E52" s="13">
        <v>0.18</v>
      </c>
      <c r="F52" s="3" t="s">
        <v>0</v>
      </c>
    </row>
    <row r="53" spans="1:7" ht="15" customHeight="1" x14ac:dyDescent="0.15">
      <c r="A53" s="7">
        <f t="shared" si="0"/>
        <v>43</v>
      </c>
      <c r="B53" s="14" t="s">
        <v>62</v>
      </c>
      <c r="C53" s="13">
        <v>0.12</v>
      </c>
      <c r="D53" s="20">
        <v>0.11</v>
      </c>
      <c r="E53" s="20">
        <v>0.17</v>
      </c>
      <c r="F53" s="3" t="s">
        <v>0</v>
      </c>
    </row>
    <row r="54" spans="1:7" ht="15" customHeight="1" x14ac:dyDescent="0.15">
      <c r="A54" s="7">
        <f t="shared" si="0"/>
        <v>44</v>
      </c>
      <c r="B54" s="15" t="s">
        <v>59</v>
      </c>
      <c r="C54" s="13">
        <v>0.16</v>
      </c>
      <c r="D54" s="13">
        <v>0.16</v>
      </c>
      <c r="E54" s="24">
        <v>0.36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120</v>
      </c>
      <c r="C55" s="13">
        <v>0.15</v>
      </c>
      <c r="D55" s="13">
        <v>0.16</v>
      </c>
      <c r="E55" s="13">
        <v>0.23</v>
      </c>
      <c r="F55" s="19" t="s">
        <v>0</v>
      </c>
    </row>
    <row r="56" spans="1:7" ht="15" customHeight="1" x14ac:dyDescent="0.15">
      <c r="A56" s="7">
        <f t="shared" si="0"/>
        <v>46</v>
      </c>
      <c r="B56" s="15" t="s">
        <v>167</v>
      </c>
      <c r="C56" s="11" t="s">
        <v>122</v>
      </c>
      <c r="D56" s="11" t="s">
        <v>122</v>
      </c>
      <c r="E56" s="13">
        <v>0.19</v>
      </c>
      <c r="F56" s="3" t="s">
        <v>136</v>
      </c>
      <c r="G56" s="23"/>
    </row>
    <row r="57" spans="1:7" ht="15" customHeight="1" x14ac:dyDescent="0.15">
      <c r="A57" s="7">
        <f t="shared" si="0"/>
        <v>47</v>
      </c>
      <c r="B57" s="14" t="s">
        <v>57</v>
      </c>
      <c r="C57" s="11" t="s">
        <v>122</v>
      </c>
      <c r="D57" s="11" t="s">
        <v>122</v>
      </c>
      <c r="E57" s="13">
        <v>0.17</v>
      </c>
      <c r="F57" s="3" t="s">
        <v>136</v>
      </c>
    </row>
    <row r="58" spans="1:7" ht="15" customHeight="1" x14ac:dyDescent="0.15">
      <c r="A58" s="7">
        <f t="shared" si="0"/>
        <v>48</v>
      </c>
      <c r="B58" s="14" t="s">
        <v>171</v>
      </c>
      <c r="C58" s="11" t="s">
        <v>128</v>
      </c>
      <c r="D58" s="11" t="s">
        <v>128</v>
      </c>
      <c r="E58" s="5">
        <v>0.23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133</v>
      </c>
      <c r="C59" s="11" t="s">
        <v>122</v>
      </c>
      <c r="D59" s="11" t="s">
        <v>122</v>
      </c>
      <c r="E59" s="13">
        <v>0.28999999999999998</v>
      </c>
      <c r="F59" s="19" t="s">
        <v>136</v>
      </c>
    </row>
    <row r="60" spans="1:7" ht="15" customHeight="1" x14ac:dyDescent="0.15">
      <c r="A60" s="7">
        <f t="shared" si="0"/>
        <v>50</v>
      </c>
      <c r="B60" s="14" t="s">
        <v>53</v>
      </c>
      <c r="C60" s="40">
        <v>0.15</v>
      </c>
      <c r="D60" s="12">
        <v>0.16</v>
      </c>
      <c r="E60" s="12">
        <v>0.19</v>
      </c>
      <c r="F60" s="3" t="s">
        <v>0</v>
      </c>
    </row>
    <row r="61" spans="1:7" ht="15" customHeight="1" x14ac:dyDescent="0.15">
      <c r="A61" s="7">
        <f t="shared" si="0"/>
        <v>51</v>
      </c>
      <c r="B61" s="14" t="s">
        <v>52</v>
      </c>
      <c r="C61" s="40">
        <v>0.17</v>
      </c>
      <c r="D61" s="12">
        <v>0.15</v>
      </c>
      <c r="E61" s="12">
        <v>0.24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51</v>
      </c>
      <c r="C62" s="13">
        <v>0.15</v>
      </c>
      <c r="D62" s="4">
        <v>0.16</v>
      </c>
      <c r="E62" s="5">
        <v>0.3</v>
      </c>
      <c r="F62" s="3" t="s">
        <v>0</v>
      </c>
    </row>
    <row r="63" spans="1:7" ht="15" customHeight="1" x14ac:dyDescent="0.15">
      <c r="A63" s="7">
        <f t="shared" si="0"/>
        <v>53</v>
      </c>
      <c r="B63" s="14" t="s">
        <v>49</v>
      </c>
      <c r="C63" s="18">
        <v>0.11</v>
      </c>
      <c r="D63" s="4">
        <v>0.11</v>
      </c>
      <c r="E63" s="4">
        <v>0.16</v>
      </c>
      <c r="F63" s="3" t="s">
        <v>0</v>
      </c>
    </row>
    <row r="64" spans="1:7" ht="15" customHeight="1" x14ac:dyDescent="0.15">
      <c r="A64" s="7">
        <f t="shared" si="0"/>
        <v>54</v>
      </c>
      <c r="B64" s="14" t="s">
        <v>48</v>
      </c>
      <c r="C64" s="5">
        <v>0.11</v>
      </c>
      <c r="D64" s="5">
        <v>0.11</v>
      </c>
      <c r="E64" s="39">
        <v>0.16</v>
      </c>
      <c r="F64" s="3" t="s">
        <v>0</v>
      </c>
    </row>
    <row r="65" spans="1:6" ht="15" customHeight="1" x14ac:dyDescent="0.15">
      <c r="A65" s="7">
        <f t="shared" si="0"/>
        <v>55</v>
      </c>
      <c r="B65" s="14" t="s">
        <v>47</v>
      </c>
      <c r="C65" s="4">
        <v>0.09</v>
      </c>
      <c r="D65" s="4">
        <v>0.1</v>
      </c>
      <c r="E65" s="4">
        <v>0.15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45</v>
      </c>
      <c r="C66" s="13">
        <v>0.14000000000000001</v>
      </c>
      <c r="D66" s="24">
        <v>0.13</v>
      </c>
      <c r="E66" s="13">
        <v>0.13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44</v>
      </c>
      <c r="C67" s="4">
        <v>0.1</v>
      </c>
      <c r="D67" s="44">
        <v>0.12</v>
      </c>
      <c r="E67" s="4">
        <v>0.14000000000000001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43</v>
      </c>
      <c r="C68" s="4">
        <v>0.15</v>
      </c>
      <c r="D68" s="4">
        <v>0.16</v>
      </c>
      <c r="E68" s="4">
        <v>0.14000000000000001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123</v>
      </c>
      <c r="C69" s="4">
        <v>0.11</v>
      </c>
      <c r="D69" s="4">
        <v>0.11</v>
      </c>
      <c r="E69" s="4">
        <v>0.14000000000000001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124</v>
      </c>
      <c r="C70" s="4">
        <v>0.1</v>
      </c>
      <c r="D70" s="4">
        <v>0.11</v>
      </c>
      <c r="E70" s="4">
        <v>0.11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40</v>
      </c>
      <c r="C71" s="37">
        <v>0.12</v>
      </c>
      <c r="D71" s="37">
        <v>0.12</v>
      </c>
      <c r="E71" s="37">
        <v>0.13</v>
      </c>
      <c r="F71" s="19" t="s">
        <v>0</v>
      </c>
    </row>
    <row r="72" spans="1:6" ht="15" customHeight="1" x14ac:dyDescent="0.15">
      <c r="A72" s="7">
        <f t="shared" si="0"/>
        <v>62</v>
      </c>
      <c r="B72" s="14" t="s">
        <v>39</v>
      </c>
      <c r="C72" s="4">
        <v>0.09</v>
      </c>
      <c r="D72" s="4">
        <v>0.09</v>
      </c>
      <c r="E72" s="4">
        <v>0.11</v>
      </c>
      <c r="F72" s="19" t="s">
        <v>0</v>
      </c>
    </row>
    <row r="73" spans="1:6" ht="15" customHeight="1" x14ac:dyDescent="0.15">
      <c r="A73" s="7">
        <f t="shared" si="0"/>
        <v>63</v>
      </c>
      <c r="B73" s="14" t="s">
        <v>38</v>
      </c>
      <c r="C73" s="4">
        <v>0.12</v>
      </c>
      <c r="D73" s="4">
        <v>0.12</v>
      </c>
      <c r="E73" s="4">
        <v>0.12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37</v>
      </c>
      <c r="C74" s="4">
        <v>0.13</v>
      </c>
      <c r="D74" s="4">
        <v>0.13</v>
      </c>
      <c r="E74" s="4">
        <v>0.12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36</v>
      </c>
      <c r="C75" s="4">
        <v>0.12</v>
      </c>
      <c r="D75" s="4">
        <v>0.11</v>
      </c>
      <c r="E75" s="4">
        <v>0.13</v>
      </c>
      <c r="F75" s="19" t="s">
        <v>0</v>
      </c>
    </row>
    <row r="76" spans="1:6" ht="15" customHeight="1" x14ac:dyDescent="0.15">
      <c r="A76" s="7">
        <f t="shared" ref="A76:A95" si="1">A75+1</f>
        <v>66</v>
      </c>
      <c r="B76" s="14" t="s">
        <v>35</v>
      </c>
      <c r="C76" s="4">
        <v>0.11</v>
      </c>
      <c r="D76" s="4">
        <v>0.11</v>
      </c>
      <c r="E76" s="4">
        <v>0.12</v>
      </c>
      <c r="F76" s="19" t="s">
        <v>0</v>
      </c>
    </row>
    <row r="77" spans="1:6" ht="15" customHeight="1" x14ac:dyDescent="0.15">
      <c r="A77" s="7">
        <f t="shared" si="1"/>
        <v>67</v>
      </c>
      <c r="B77" s="14" t="s">
        <v>34</v>
      </c>
      <c r="C77" s="37">
        <v>0.11</v>
      </c>
      <c r="D77" s="37">
        <v>0.11</v>
      </c>
      <c r="E77" s="37">
        <v>0.13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33</v>
      </c>
      <c r="C78" s="4">
        <v>0.11</v>
      </c>
      <c r="D78" s="4">
        <v>0.11</v>
      </c>
      <c r="E78" s="4">
        <v>0.22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28</v>
      </c>
      <c r="C79" s="37">
        <v>0.15</v>
      </c>
      <c r="D79" s="37">
        <v>0.16</v>
      </c>
      <c r="E79" s="37">
        <v>0.16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27</v>
      </c>
      <c r="C80" s="37">
        <v>0.14000000000000001</v>
      </c>
      <c r="D80" s="37">
        <v>0.13</v>
      </c>
      <c r="E80" s="37">
        <v>0.14000000000000001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26</v>
      </c>
      <c r="C81" s="11" t="s">
        <v>122</v>
      </c>
      <c r="D81" s="11" t="s">
        <v>122</v>
      </c>
      <c r="E81" s="5">
        <v>0.19</v>
      </c>
      <c r="F81" s="19" t="s">
        <v>136</v>
      </c>
    </row>
    <row r="82" spans="1:6" ht="15" customHeight="1" x14ac:dyDescent="0.15">
      <c r="A82" s="7">
        <f t="shared" si="1"/>
        <v>72</v>
      </c>
      <c r="B82" s="14" t="s">
        <v>25</v>
      </c>
      <c r="C82" s="5">
        <v>0.13</v>
      </c>
      <c r="D82" s="5">
        <v>0.14000000000000001</v>
      </c>
      <c r="E82" s="5">
        <v>0.14000000000000001</v>
      </c>
      <c r="F82" s="3" t="s">
        <v>0</v>
      </c>
    </row>
    <row r="83" spans="1:6" ht="15" customHeight="1" x14ac:dyDescent="0.15">
      <c r="A83" s="7">
        <f t="shared" si="1"/>
        <v>73</v>
      </c>
      <c r="B83" s="14" t="s">
        <v>24</v>
      </c>
      <c r="C83" s="5">
        <v>0.09</v>
      </c>
      <c r="D83" s="5">
        <v>0.1</v>
      </c>
      <c r="E83" s="5">
        <v>0.12</v>
      </c>
      <c r="F83" s="3" t="s">
        <v>0</v>
      </c>
    </row>
    <row r="84" spans="1:6" ht="15" customHeight="1" x14ac:dyDescent="0.15">
      <c r="A84" s="7">
        <f t="shared" si="1"/>
        <v>74</v>
      </c>
      <c r="B84" s="15" t="s">
        <v>23</v>
      </c>
      <c r="C84" s="5">
        <v>0.13</v>
      </c>
      <c r="D84" s="5">
        <v>0.14000000000000001</v>
      </c>
      <c r="E84" s="5">
        <v>0.31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22</v>
      </c>
      <c r="C85" s="4">
        <v>0.19</v>
      </c>
      <c r="D85" s="44">
        <v>0.18</v>
      </c>
      <c r="E85" s="4">
        <v>0.19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19</v>
      </c>
      <c r="C86" s="8">
        <v>0.13</v>
      </c>
      <c r="D86" s="36">
        <v>0.14000000000000001</v>
      </c>
      <c r="E86" s="36">
        <v>0.19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12</v>
      </c>
      <c r="C87" s="5">
        <v>0.12</v>
      </c>
      <c r="D87" s="10">
        <v>0.13</v>
      </c>
      <c r="E87" s="10">
        <v>0.19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11</v>
      </c>
      <c r="C88" s="5">
        <v>0.1</v>
      </c>
      <c r="D88" s="18">
        <v>0.11</v>
      </c>
      <c r="E88" s="18">
        <v>0.2</v>
      </c>
      <c r="F88" s="3" t="s">
        <v>0</v>
      </c>
    </row>
    <row r="89" spans="1:6" ht="15" customHeight="1" x14ac:dyDescent="0.15">
      <c r="A89" s="7">
        <f t="shared" si="1"/>
        <v>79</v>
      </c>
      <c r="B89" s="14" t="s">
        <v>138</v>
      </c>
      <c r="C89" s="12">
        <v>0.12</v>
      </c>
      <c r="D89" s="17">
        <v>0.11</v>
      </c>
      <c r="E89" s="17">
        <v>0.12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8</v>
      </c>
      <c r="C90" s="10">
        <v>0.18</v>
      </c>
      <c r="D90" s="10">
        <v>0.18</v>
      </c>
      <c r="E90" s="10">
        <v>0.25</v>
      </c>
      <c r="F90" s="3" t="s">
        <v>0</v>
      </c>
    </row>
    <row r="91" spans="1:6" ht="15" customHeight="1" x14ac:dyDescent="0.15">
      <c r="A91" s="7">
        <f t="shared" si="1"/>
        <v>81</v>
      </c>
      <c r="B91" s="15" t="s">
        <v>6</v>
      </c>
      <c r="C91" s="10">
        <v>0.12</v>
      </c>
      <c r="D91" s="10">
        <v>0.13</v>
      </c>
      <c r="E91" s="10">
        <v>0.16</v>
      </c>
      <c r="F91" s="3" t="s">
        <v>0</v>
      </c>
    </row>
    <row r="92" spans="1:6" ht="15" customHeight="1" x14ac:dyDescent="0.15">
      <c r="A92" s="7">
        <f t="shared" si="1"/>
        <v>82</v>
      </c>
      <c r="B92" s="14" t="s">
        <v>5</v>
      </c>
      <c r="C92" s="10">
        <v>0.16</v>
      </c>
      <c r="D92" s="10">
        <v>0.17</v>
      </c>
      <c r="E92" s="10">
        <v>0.22</v>
      </c>
      <c r="F92" s="3" t="s">
        <v>0</v>
      </c>
    </row>
    <row r="93" spans="1:6" ht="15" customHeight="1" x14ac:dyDescent="0.15">
      <c r="A93" s="7">
        <f t="shared" si="1"/>
        <v>83</v>
      </c>
      <c r="B93" s="14" t="s">
        <v>4</v>
      </c>
      <c r="C93" s="10">
        <v>0.18</v>
      </c>
      <c r="D93" s="10">
        <v>0.17</v>
      </c>
      <c r="E93" s="10">
        <v>0.18</v>
      </c>
      <c r="F93" s="3" t="s">
        <v>0</v>
      </c>
    </row>
    <row r="94" spans="1:6" ht="15" customHeight="1" x14ac:dyDescent="0.15">
      <c r="A94" s="7">
        <f t="shared" si="1"/>
        <v>84</v>
      </c>
      <c r="B94" s="14" t="s">
        <v>139</v>
      </c>
      <c r="C94" s="10">
        <v>0.14000000000000001</v>
      </c>
      <c r="D94" s="10">
        <v>0.13</v>
      </c>
      <c r="E94" s="10">
        <v>0.11</v>
      </c>
      <c r="F94" s="3" t="s">
        <v>0</v>
      </c>
    </row>
    <row r="95" spans="1:6" ht="15" customHeight="1" x14ac:dyDescent="0.15">
      <c r="A95" s="7">
        <f t="shared" si="1"/>
        <v>85</v>
      </c>
      <c r="B95" s="9" t="s">
        <v>134</v>
      </c>
      <c r="C95" s="11" t="s">
        <v>122</v>
      </c>
      <c r="D95" s="11" t="s">
        <v>122</v>
      </c>
      <c r="E95" s="8">
        <v>0.12</v>
      </c>
      <c r="F95" s="3" t="s">
        <v>136</v>
      </c>
    </row>
    <row r="96" spans="1:6" ht="15" customHeight="1" x14ac:dyDescent="0.15"/>
    <row r="97" spans="1:1" ht="15" customHeight="1" x14ac:dyDescent="0.15"/>
    <row r="98" spans="1:1" ht="15" customHeight="1" x14ac:dyDescent="0.15"/>
    <row r="99" spans="1:1" ht="15" customHeight="1" x14ac:dyDescent="0.15"/>
    <row r="100" spans="1:1" ht="15" customHeight="1" x14ac:dyDescent="0.15"/>
    <row r="101" spans="1:1" ht="15" customHeight="1" x14ac:dyDescent="0.15">
      <c r="A101" s="35"/>
    </row>
    <row r="102" spans="1:1" ht="15" customHeight="1" x14ac:dyDescent="0.15"/>
    <row r="103" spans="1:1" ht="15" customHeight="1" x14ac:dyDescent="0.15"/>
    <row r="104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0" max="5" man="1"/>
    <brk id="57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183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0.12</v>
      </c>
      <c r="D11" s="13">
        <v>0.13</v>
      </c>
      <c r="E11" s="13">
        <v>0.21</v>
      </c>
      <c r="F11" s="3" t="s">
        <v>0</v>
      </c>
      <c r="H11" s="1" t="s">
        <v>0</v>
      </c>
      <c r="I11" s="1">
        <f>COUNTIF(F$11:F$98,"設置完了")</f>
        <v>76</v>
      </c>
    </row>
    <row r="12" spans="1:9" ht="15" customHeight="1" x14ac:dyDescent="0.15">
      <c r="A12" s="7">
        <f>A11+1</f>
        <v>2</v>
      </c>
      <c r="B12" s="15" t="s">
        <v>99</v>
      </c>
      <c r="C12" s="13">
        <v>0.1</v>
      </c>
      <c r="D12" s="13">
        <v>0.11</v>
      </c>
      <c r="E12" s="13">
        <v>0.26</v>
      </c>
      <c r="F12" s="3" t="s">
        <v>0</v>
      </c>
      <c r="H12" s="1" t="s">
        <v>141</v>
      </c>
      <c r="I12" s="1">
        <f>COUNTIF(F$11:F$98,"輸送中")</f>
        <v>11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0.08</v>
      </c>
      <c r="D13" s="13">
        <v>0.08</v>
      </c>
      <c r="E13" s="13">
        <v>0.16</v>
      </c>
      <c r="F13" s="3" t="s">
        <v>0</v>
      </c>
      <c r="H13" s="1" t="s">
        <v>143</v>
      </c>
      <c r="I13" s="1">
        <f>COUNTIF(F$11:F$98,"移送済")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0.14000000000000001</v>
      </c>
      <c r="D14" s="13">
        <v>0.13</v>
      </c>
      <c r="E14" s="13">
        <v>0.16</v>
      </c>
      <c r="F14" s="3" t="s">
        <v>0</v>
      </c>
      <c r="G14" s="49"/>
      <c r="H14" s="1" t="s">
        <v>98</v>
      </c>
      <c r="I14" s="1">
        <f>SUM(I11:I13)</f>
        <v>87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0.11</v>
      </c>
      <c r="D15" s="13">
        <v>0.1</v>
      </c>
      <c r="E15" s="13">
        <v>0.28000000000000003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0.11</v>
      </c>
      <c r="D16" s="20">
        <v>0.11</v>
      </c>
      <c r="E16" s="20">
        <v>0.14000000000000001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0.08</v>
      </c>
      <c r="D17" s="20">
        <v>0.08</v>
      </c>
      <c r="E17" s="20">
        <v>0.11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0.09</v>
      </c>
      <c r="D18" s="13">
        <v>0.1</v>
      </c>
      <c r="E18" s="13">
        <v>0.11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0.11</v>
      </c>
      <c r="D19" s="20">
        <v>0.1</v>
      </c>
      <c r="E19" s="20">
        <v>0.18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0.11</v>
      </c>
      <c r="E20" s="13">
        <v>0.24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0.12</v>
      </c>
      <c r="D21" s="13">
        <v>0.11</v>
      </c>
      <c r="E21" s="13">
        <v>0.2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89</v>
      </c>
      <c r="C22" s="20">
        <v>7.0000000000000007E-2</v>
      </c>
      <c r="D22" s="20">
        <v>7.0000000000000007E-2</v>
      </c>
      <c r="E22" s="20">
        <v>0.09</v>
      </c>
      <c r="F22" s="3" t="s">
        <v>0</v>
      </c>
    </row>
    <row r="23" spans="1:6" ht="15" customHeight="1" x14ac:dyDescent="0.15">
      <c r="A23" s="7">
        <f t="shared" si="0"/>
        <v>13</v>
      </c>
      <c r="B23" s="15" t="s">
        <v>116</v>
      </c>
      <c r="C23" s="20">
        <v>0.08</v>
      </c>
      <c r="D23" s="20">
        <v>7.0000000000000007E-2</v>
      </c>
      <c r="E23" s="20">
        <v>0.1</v>
      </c>
      <c r="F23" s="3" t="s">
        <v>137</v>
      </c>
    </row>
    <row r="24" spans="1:6" ht="15" customHeight="1" x14ac:dyDescent="0.15">
      <c r="A24" s="7">
        <f t="shared" si="0"/>
        <v>14</v>
      </c>
      <c r="B24" s="15" t="s">
        <v>88</v>
      </c>
      <c r="C24" s="13">
        <v>0.1</v>
      </c>
      <c r="D24" s="13">
        <v>0.11</v>
      </c>
      <c r="E24" s="13">
        <v>0.28999999999999998</v>
      </c>
      <c r="F24" s="3" t="s">
        <v>0</v>
      </c>
    </row>
    <row r="25" spans="1:6" ht="15" customHeight="1" x14ac:dyDescent="0.15">
      <c r="A25" s="7">
        <f t="shared" si="0"/>
        <v>15</v>
      </c>
      <c r="B25" s="15" t="s">
        <v>130</v>
      </c>
      <c r="C25" s="20">
        <v>0.13</v>
      </c>
      <c r="D25" s="20">
        <v>0.13</v>
      </c>
      <c r="E25" s="20">
        <v>0.19</v>
      </c>
      <c r="F25" s="19" t="s">
        <v>0</v>
      </c>
    </row>
    <row r="26" spans="1:6" ht="15" customHeight="1" x14ac:dyDescent="0.15">
      <c r="A26" s="7">
        <f t="shared" si="0"/>
        <v>16</v>
      </c>
      <c r="B26" s="15" t="s">
        <v>131</v>
      </c>
      <c r="C26" s="20">
        <v>0.08</v>
      </c>
      <c r="D26" s="20">
        <v>0.08</v>
      </c>
      <c r="E26" s="20">
        <v>0.15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119</v>
      </c>
      <c r="C27" s="20">
        <v>0.11</v>
      </c>
      <c r="D27" s="20">
        <v>0.11</v>
      </c>
      <c r="E27" s="20">
        <v>0.14000000000000001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87</v>
      </c>
      <c r="C28" s="13">
        <v>0.09</v>
      </c>
      <c r="D28" s="13">
        <v>0.09</v>
      </c>
      <c r="E28" s="13">
        <v>0.15</v>
      </c>
      <c r="F28" s="3" t="s">
        <v>142</v>
      </c>
    </row>
    <row r="29" spans="1:6" ht="15" customHeight="1" x14ac:dyDescent="0.15">
      <c r="A29" s="7">
        <f t="shared" si="0"/>
        <v>19</v>
      </c>
      <c r="B29" s="15" t="s">
        <v>132</v>
      </c>
      <c r="C29" s="20">
        <v>0.09</v>
      </c>
      <c r="D29" s="20">
        <v>0.08</v>
      </c>
      <c r="E29" s="20">
        <v>0.13</v>
      </c>
      <c r="F29" s="19" t="s">
        <v>0</v>
      </c>
    </row>
    <row r="30" spans="1:6" ht="15" customHeight="1" x14ac:dyDescent="0.15">
      <c r="A30" s="7">
        <f t="shared" si="0"/>
        <v>20</v>
      </c>
      <c r="B30" s="15" t="s">
        <v>85</v>
      </c>
      <c r="C30" s="20">
        <v>0.12</v>
      </c>
      <c r="D30" s="20">
        <v>0.12</v>
      </c>
      <c r="E30" s="20">
        <v>0.23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114</v>
      </c>
      <c r="C31" s="13">
        <v>0.12</v>
      </c>
      <c r="D31" s="13">
        <v>0.13</v>
      </c>
      <c r="E31" s="13">
        <v>0.26</v>
      </c>
      <c r="F31" s="3" t="s">
        <v>0</v>
      </c>
    </row>
    <row r="32" spans="1:6" ht="15" customHeight="1" x14ac:dyDescent="0.15">
      <c r="A32" s="7">
        <f t="shared" si="0"/>
        <v>22</v>
      </c>
      <c r="B32" s="15" t="s">
        <v>84</v>
      </c>
      <c r="C32" s="16">
        <v>0.18</v>
      </c>
      <c r="D32" s="16">
        <v>0.19</v>
      </c>
      <c r="E32" s="16">
        <v>0.28000000000000003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82</v>
      </c>
      <c r="C33" s="16">
        <v>0.14000000000000001</v>
      </c>
      <c r="D33" s="16">
        <v>0.15</v>
      </c>
      <c r="E33" s="16">
        <v>0.18</v>
      </c>
      <c r="F33" s="3" t="s">
        <v>0</v>
      </c>
    </row>
    <row r="34" spans="1:6" ht="15" customHeight="1" x14ac:dyDescent="0.15">
      <c r="A34" s="7">
        <f t="shared" si="0"/>
        <v>24</v>
      </c>
      <c r="B34" s="14" t="s">
        <v>81</v>
      </c>
      <c r="C34" s="16">
        <v>0.1</v>
      </c>
      <c r="D34" s="16">
        <v>0.1</v>
      </c>
      <c r="E34" s="16">
        <v>0.21</v>
      </c>
      <c r="F34" s="3" t="s">
        <v>0</v>
      </c>
    </row>
    <row r="35" spans="1:6" ht="15" customHeight="1" x14ac:dyDescent="0.15">
      <c r="A35" s="7">
        <f t="shared" si="0"/>
        <v>25</v>
      </c>
      <c r="B35" s="15" t="s">
        <v>80</v>
      </c>
      <c r="C35" s="16">
        <v>0.09</v>
      </c>
      <c r="D35" s="16">
        <v>0.09</v>
      </c>
      <c r="E35" s="16">
        <v>0.22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79</v>
      </c>
      <c r="C36" s="20">
        <v>0.11</v>
      </c>
      <c r="D36" s="20">
        <v>0.11</v>
      </c>
      <c r="E36" s="20">
        <v>0.1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129</v>
      </c>
      <c r="C37" s="11" t="s">
        <v>122</v>
      </c>
      <c r="D37" s="11" t="s">
        <v>122</v>
      </c>
      <c r="E37" s="20">
        <v>0.25</v>
      </c>
      <c r="F37" s="19" t="s">
        <v>136</v>
      </c>
    </row>
    <row r="38" spans="1:6" ht="15" customHeight="1" x14ac:dyDescent="0.15">
      <c r="A38" s="7">
        <f t="shared" si="0"/>
        <v>28</v>
      </c>
      <c r="B38" s="15" t="s">
        <v>117</v>
      </c>
      <c r="C38" s="11" t="s">
        <v>122</v>
      </c>
      <c r="D38" s="11" t="s">
        <v>122</v>
      </c>
      <c r="E38" s="20">
        <v>0.26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77</v>
      </c>
      <c r="C39" s="20">
        <v>0.15</v>
      </c>
      <c r="D39" s="20">
        <v>0.15</v>
      </c>
      <c r="E39" s="20">
        <v>0.28000000000000003</v>
      </c>
      <c r="F39" s="19" t="s">
        <v>0</v>
      </c>
    </row>
    <row r="40" spans="1:6" ht="15" customHeight="1" x14ac:dyDescent="0.15">
      <c r="A40" s="7">
        <f t="shared" si="0"/>
        <v>30</v>
      </c>
      <c r="B40" s="15" t="s">
        <v>76</v>
      </c>
      <c r="C40" s="21">
        <v>0.11</v>
      </c>
      <c r="D40" s="21">
        <v>0.12</v>
      </c>
      <c r="E40" s="21">
        <v>0.34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75</v>
      </c>
      <c r="C41" s="13">
        <v>0.12</v>
      </c>
      <c r="D41" s="13">
        <v>0.13</v>
      </c>
      <c r="E41" s="13">
        <v>0.36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126</v>
      </c>
      <c r="C42" s="11" t="s">
        <v>122</v>
      </c>
      <c r="D42" s="11" t="s">
        <v>122</v>
      </c>
      <c r="E42" s="20">
        <v>0.11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127</v>
      </c>
      <c r="C43" s="13">
        <v>0.13</v>
      </c>
      <c r="D43" s="13">
        <v>0.15</v>
      </c>
      <c r="E43" s="13">
        <v>0.36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73</v>
      </c>
      <c r="C44" s="38">
        <v>0.18</v>
      </c>
      <c r="D44" s="38">
        <v>0.18</v>
      </c>
      <c r="E44" s="38">
        <v>0.25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72</v>
      </c>
      <c r="C45" s="13">
        <v>0.17</v>
      </c>
      <c r="D45" s="13">
        <v>0.16</v>
      </c>
      <c r="E45" s="13">
        <v>0.31</v>
      </c>
      <c r="F45" s="3" t="s">
        <v>0</v>
      </c>
    </row>
    <row r="46" spans="1:6" ht="15" customHeight="1" x14ac:dyDescent="0.15">
      <c r="A46" s="7">
        <f t="shared" si="0"/>
        <v>36</v>
      </c>
      <c r="B46" s="15" t="s">
        <v>71</v>
      </c>
      <c r="C46" s="21">
        <v>0.15</v>
      </c>
      <c r="D46" s="21">
        <v>0.15</v>
      </c>
      <c r="E46" s="21">
        <v>0.19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70</v>
      </c>
      <c r="C47" s="13">
        <v>0.16</v>
      </c>
      <c r="D47" s="13">
        <v>0.17</v>
      </c>
      <c r="E47" s="13">
        <v>0.25</v>
      </c>
      <c r="F47" s="3" t="s">
        <v>166</v>
      </c>
    </row>
    <row r="48" spans="1:6" ht="15" customHeight="1" x14ac:dyDescent="0.15">
      <c r="A48" s="7">
        <f t="shared" si="0"/>
        <v>38</v>
      </c>
      <c r="B48" s="15" t="s">
        <v>112</v>
      </c>
      <c r="C48" s="13">
        <v>0.17</v>
      </c>
      <c r="D48" s="13">
        <v>0.2</v>
      </c>
      <c r="E48" s="13">
        <v>0.25</v>
      </c>
      <c r="F48" s="3" t="s">
        <v>0</v>
      </c>
    </row>
    <row r="49" spans="1:7" ht="15" customHeight="1" x14ac:dyDescent="0.15">
      <c r="A49" s="7">
        <f t="shared" si="0"/>
        <v>39</v>
      </c>
      <c r="B49" s="15" t="s">
        <v>69</v>
      </c>
      <c r="C49" s="13">
        <v>0.17</v>
      </c>
      <c r="D49" s="13">
        <v>0.19</v>
      </c>
      <c r="E49" s="13">
        <v>0.28000000000000003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111</v>
      </c>
      <c r="C50" s="13">
        <v>0.13</v>
      </c>
      <c r="D50" s="13">
        <v>0.13</v>
      </c>
      <c r="E50" s="13">
        <v>0.25</v>
      </c>
      <c r="F50" s="19" t="s">
        <v>0</v>
      </c>
    </row>
    <row r="51" spans="1:7" ht="15" customHeight="1" x14ac:dyDescent="0.15">
      <c r="A51" s="7">
        <f t="shared" si="0"/>
        <v>41</v>
      </c>
      <c r="B51" s="14" t="s">
        <v>64</v>
      </c>
      <c r="C51" s="13">
        <v>0.13</v>
      </c>
      <c r="D51" s="25">
        <v>0.16</v>
      </c>
      <c r="E51" s="24">
        <v>0.27</v>
      </c>
      <c r="F51" s="3" t="s">
        <v>0</v>
      </c>
    </row>
    <row r="52" spans="1:7" ht="15" customHeight="1" x14ac:dyDescent="0.15">
      <c r="A52" s="7">
        <f t="shared" si="0"/>
        <v>42</v>
      </c>
      <c r="B52" s="14" t="s">
        <v>63</v>
      </c>
      <c r="C52" s="13">
        <v>0.11</v>
      </c>
      <c r="D52" s="13">
        <v>0.11</v>
      </c>
      <c r="E52" s="13">
        <v>0.17</v>
      </c>
      <c r="F52" s="3" t="s">
        <v>0</v>
      </c>
    </row>
    <row r="53" spans="1:7" ht="15" customHeight="1" x14ac:dyDescent="0.15">
      <c r="A53" s="7">
        <f t="shared" si="0"/>
        <v>43</v>
      </c>
      <c r="B53" s="14" t="s">
        <v>62</v>
      </c>
      <c r="C53" s="13">
        <v>0.12</v>
      </c>
      <c r="D53" s="20">
        <v>0.12</v>
      </c>
      <c r="E53" s="20">
        <v>0.17</v>
      </c>
      <c r="F53" s="3" t="s">
        <v>0</v>
      </c>
    </row>
    <row r="54" spans="1:7" ht="15" customHeight="1" x14ac:dyDescent="0.15">
      <c r="A54" s="7">
        <f t="shared" si="0"/>
        <v>44</v>
      </c>
      <c r="B54" s="15" t="s">
        <v>59</v>
      </c>
      <c r="C54" s="13">
        <v>0.17</v>
      </c>
      <c r="D54" s="13">
        <v>0.16</v>
      </c>
      <c r="E54" s="24">
        <v>0.35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120</v>
      </c>
      <c r="C55" s="13">
        <v>0.14000000000000001</v>
      </c>
      <c r="D55" s="13">
        <v>0.15</v>
      </c>
      <c r="E55" s="13">
        <v>0.23</v>
      </c>
      <c r="F55" s="19" t="s">
        <v>0</v>
      </c>
    </row>
    <row r="56" spans="1:7" ht="15" customHeight="1" x14ac:dyDescent="0.15">
      <c r="A56" s="7">
        <f t="shared" si="0"/>
        <v>46</v>
      </c>
      <c r="B56" s="15" t="s">
        <v>167</v>
      </c>
      <c r="C56" s="11" t="s">
        <v>122</v>
      </c>
      <c r="D56" s="11" t="s">
        <v>122</v>
      </c>
      <c r="E56" s="13">
        <v>0.18</v>
      </c>
      <c r="F56" s="3" t="s">
        <v>136</v>
      </c>
      <c r="G56" s="23"/>
    </row>
    <row r="57" spans="1:7" ht="15" customHeight="1" x14ac:dyDescent="0.15">
      <c r="A57" s="7">
        <f t="shared" si="0"/>
        <v>47</v>
      </c>
      <c r="B57" s="14" t="s">
        <v>57</v>
      </c>
      <c r="C57" s="11" t="s">
        <v>122</v>
      </c>
      <c r="D57" s="11" t="s">
        <v>122</v>
      </c>
      <c r="E57" s="13">
        <v>0.17</v>
      </c>
      <c r="F57" s="3" t="s">
        <v>136</v>
      </c>
    </row>
    <row r="58" spans="1:7" ht="15" customHeight="1" x14ac:dyDescent="0.15">
      <c r="A58" s="7">
        <f t="shared" si="0"/>
        <v>48</v>
      </c>
      <c r="B58" s="14" t="s">
        <v>171</v>
      </c>
      <c r="C58" s="11" t="s">
        <v>128</v>
      </c>
      <c r="D58" s="11" t="s">
        <v>128</v>
      </c>
      <c r="E58" s="5">
        <v>0.26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133</v>
      </c>
      <c r="C59" s="11" t="s">
        <v>122</v>
      </c>
      <c r="D59" s="11" t="s">
        <v>122</v>
      </c>
      <c r="E59" s="13">
        <v>0.25</v>
      </c>
      <c r="F59" s="19" t="s">
        <v>136</v>
      </c>
    </row>
    <row r="60" spans="1:7" ht="15" customHeight="1" x14ac:dyDescent="0.15">
      <c r="A60" s="7">
        <f t="shared" si="0"/>
        <v>50</v>
      </c>
      <c r="B60" s="14" t="s">
        <v>53</v>
      </c>
      <c r="C60" s="40">
        <v>0.13</v>
      </c>
      <c r="D60" s="12">
        <v>0.14000000000000001</v>
      </c>
      <c r="E60" s="12">
        <v>0.18</v>
      </c>
      <c r="F60" s="3" t="s">
        <v>0</v>
      </c>
    </row>
    <row r="61" spans="1:7" ht="15" customHeight="1" x14ac:dyDescent="0.15">
      <c r="A61" s="7">
        <f t="shared" si="0"/>
        <v>51</v>
      </c>
      <c r="B61" s="14" t="s">
        <v>52</v>
      </c>
      <c r="C61" s="40">
        <v>0.15</v>
      </c>
      <c r="D61" s="12">
        <v>0.15</v>
      </c>
      <c r="E61" s="12">
        <v>0.24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51</v>
      </c>
      <c r="C62" s="13">
        <v>0.13</v>
      </c>
      <c r="D62" s="4">
        <v>0.14000000000000001</v>
      </c>
      <c r="E62" s="5">
        <v>0.3</v>
      </c>
      <c r="F62" s="3" t="s">
        <v>0</v>
      </c>
    </row>
    <row r="63" spans="1:7" ht="15" customHeight="1" x14ac:dyDescent="0.15">
      <c r="A63" s="7">
        <f t="shared" si="0"/>
        <v>53</v>
      </c>
      <c r="B63" s="14" t="s">
        <v>50</v>
      </c>
      <c r="C63" s="48" t="s">
        <v>128</v>
      </c>
      <c r="D63" s="48" t="s">
        <v>128</v>
      </c>
      <c r="E63" s="4">
        <v>0.1</v>
      </c>
      <c r="F63" s="3" t="s">
        <v>136</v>
      </c>
    </row>
    <row r="64" spans="1:7" ht="15" customHeight="1" x14ac:dyDescent="0.15">
      <c r="A64" s="7">
        <f t="shared" si="0"/>
        <v>54</v>
      </c>
      <c r="B64" s="14" t="s">
        <v>49</v>
      </c>
      <c r="C64" s="18">
        <v>0.1</v>
      </c>
      <c r="D64" s="4">
        <v>0.1</v>
      </c>
      <c r="E64" s="4">
        <v>0.15</v>
      </c>
      <c r="F64" s="3" t="s">
        <v>0</v>
      </c>
    </row>
    <row r="65" spans="1:6" ht="15" customHeight="1" x14ac:dyDescent="0.15">
      <c r="A65" s="7">
        <f t="shared" si="0"/>
        <v>55</v>
      </c>
      <c r="B65" s="14" t="s">
        <v>48</v>
      </c>
      <c r="C65" s="5">
        <v>0.1</v>
      </c>
      <c r="D65" s="5">
        <v>0.1</v>
      </c>
      <c r="E65" s="39">
        <v>0.16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47</v>
      </c>
      <c r="C66" s="4">
        <v>0.09</v>
      </c>
      <c r="D66" s="4">
        <v>0.1</v>
      </c>
      <c r="E66" s="4">
        <v>0.15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45</v>
      </c>
      <c r="C67" s="13">
        <v>0.11</v>
      </c>
      <c r="D67" s="24">
        <v>0.12</v>
      </c>
      <c r="E67" s="13">
        <v>0.16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44</v>
      </c>
      <c r="C68" s="4">
        <v>0.09</v>
      </c>
      <c r="D68" s="44">
        <v>0.1</v>
      </c>
      <c r="E68" s="4">
        <v>0.15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43</v>
      </c>
      <c r="C69" s="4">
        <v>0.13</v>
      </c>
      <c r="D69" s="4">
        <v>0.14000000000000001</v>
      </c>
      <c r="E69" s="4">
        <v>0.17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123</v>
      </c>
      <c r="C70" s="4">
        <v>0.1</v>
      </c>
      <c r="D70" s="4">
        <v>0.1</v>
      </c>
      <c r="E70" s="4">
        <v>0.11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124</v>
      </c>
      <c r="C71" s="4">
        <v>0.1</v>
      </c>
      <c r="D71" s="4">
        <v>0.1</v>
      </c>
      <c r="E71" s="4">
        <v>0.11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40</v>
      </c>
      <c r="C72" s="37">
        <v>0.13</v>
      </c>
      <c r="D72" s="37">
        <v>0.13</v>
      </c>
      <c r="E72" s="37">
        <v>0.14000000000000001</v>
      </c>
      <c r="F72" s="19" t="s">
        <v>0</v>
      </c>
    </row>
    <row r="73" spans="1:6" ht="15" customHeight="1" x14ac:dyDescent="0.15">
      <c r="A73" s="7">
        <f t="shared" si="0"/>
        <v>63</v>
      </c>
      <c r="B73" s="14" t="s">
        <v>39</v>
      </c>
      <c r="C73" s="4">
        <v>0.09</v>
      </c>
      <c r="D73" s="4">
        <v>0.1</v>
      </c>
      <c r="E73" s="4">
        <v>0.12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38</v>
      </c>
      <c r="C74" s="4">
        <v>0.11</v>
      </c>
      <c r="D74" s="4">
        <v>0.12</v>
      </c>
      <c r="E74" s="4">
        <v>0.11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37</v>
      </c>
      <c r="C75" s="4">
        <v>0.12</v>
      </c>
      <c r="D75" s="4">
        <v>0.12</v>
      </c>
      <c r="E75" s="4">
        <v>0.12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36</v>
      </c>
      <c r="C76" s="4">
        <v>0.11</v>
      </c>
      <c r="D76" s="4">
        <v>0.11</v>
      </c>
      <c r="E76" s="4">
        <v>0.12</v>
      </c>
      <c r="F76" s="19" t="s">
        <v>0</v>
      </c>
    </row>
    <row r="77" spans="1:6" ht="15" customHeight="1" x14ac:dyDescent="0.15">
      <c r="A77" s="7">
        <f t="shared" ref="A77:A97" si="1">A76+1</f>
        <v>67</v>
      </c>
      <c r="B77" s="14" t="s">
        <v>35</v>
      </c>
      <c r="C77" s="4">
        <v>0.1</v>
      </c>
      <c r="D77" s="4">
        <v>0.11</v>
      </c>
      <c r="E77" s="4">
        <v>0.11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34</v>
      </c>
      <c r="C78" s="37">
        <v>0.1</v>
      </c>
      <c r="D78" s="37">
        <v>0.11</v>
      </c>
      <c r="E78" s="37">
        <v>0.11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33</v>
      </c>
      <c r="C79" s="4">
        <v>0.1</v>
      </c>
      <c r="D79" s="4">
        <v>0.1</v>
      </c>
      <c r="E79" s="4">
        <v>0.23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28</v>
      </c>
      <c r="C80" s="37">
        <v>0.14000000000000001</v>
      </c>
      <c r="D80" s="37">
        <v>0.15</v>
      </c>
      <c r="E80" s="37">
        <v>0.16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27</v>
      </c>
      <c r="C81" s="37">
        <v>0.12</v>
      </c>
      <c r="D81" s="37">
        <v>0.13</v>
      </c>
      <c r="E81" s="37">
        <v>0.14000000000000001</v>
      </c>
      <c r="F81" s="19" t="s">
        <v>0</v>
      </c>
    </row>
    <row r="82" spans="1:6" ht="15" customHeight="1" x14ac:dyDescent="0.15">
      <c r="A82" s="7">
        <f t="shared" si="1"/>
        <v>72</v>
      </c>
      <c r="B82" s="14" t="s">
        <v>26</v>
      </c>
      <c r="C82" s="11" t="s">
        <v>122</v>
      </c>
      <c r="D82" s="11" t="s">
        <v>122</v>
      </c>
      <c r="E82" s="5">
        <v>0.11</v>
      </c>
      <c r="F82" s="19" t="s">
        <v>136</v>
      </c>
    </row>
    <row r="83" spans="1:6" ht="15" customHeight="1" x14ac:dyDescent="0.15">
      <c r="A83" s="7">
        <f t="shared" si="1"/>
        <v>73</v>
      </c>
      <c r="B83" s="14" t="s">
        <v>25</v>
      </c>
      <c r="C83" s="5">
        <v>0.12</v>
      </c>
      <c r="D83" s="5">
        <v>0.13</v>
      </c>
      <c r="E83" s="5">
        <v>0.13</v>
      </c>
      <c r="F83" s="3" t="s">
        <v>0</v>
      </c>
    </row>
    <row r="84" spans="1:6" ht="15" customHeight="1" x14ac:dyDescent="0.15">
      <c r="A84" s="7">
        <f t="shared" si="1"/>
        <v>74</v>
      </c>
      <c r="B84" s="14" t="s">
        <v>24</v>
      </c>
      <c r="C84" s="5">
        <v>0.09</v>
      </c>
      <c r="D84" s="5">
        <v>0.09</v>
      </c>
      <c r="E84" s="5">
        <v>0.11</v>
      </c>
      <c r="F84" s="3" t="s">
        <v>0</v>
      </c>
    </row>
    <row r="85" spans="1:6" ht="15" customHeight="1" x14ac:dyDescent="0.15">
      <c r="A85" s="7">
        <f t="shared" si="1"/>
        <v>75</v>
      </c>
      <c r="B85" s="15" t="s">
        <v>23</v>
      </c>
      <c r="C85" s="5">
        <v>0.12</v>
      </c>
      <c r="D85" s="5">
        <v>0.13</v>
      </c>
      <c r="E85" s="5">
        <v>0.27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22</v>
      </c>
      <c r="C86" s="4">
        <v>0.18</v>
      </c>
      <c r="D86" s="44">
        <v>0.18</v>
      </c>
      <c r="E86" s="4">
        <v>0.18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19</v>
      </c>
      <c r="C87" s="8">
        <v>0.11</v>
      </c>
      <c r="D87" s="36">
        <v>0.13</v>
      </c>
      <c r="E87" s="36">
        <v>0.15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12</v>
      </c>
      <c r="C88" s="5">
        <v>0.12</v>
      </c>
      <c r="D88" s="10">
        <v>0.13</v>
      </c>
      <c r="E88" s="10">
        <v>0.2</v>
      </c>
      <c r="F88" s="3" t="s">
        <v>0</v>
      </c>
    </row>
    <row r="89" spans="1:6" ht="15" customHeight="1" x14ac:dyDescent="0.15">
      <c r="A89" s="7">
        <f t="shared" si="1"/>
        <v>79</v>
      </c>
      <c r="B89" s="14" t="s">
        <v>11</v>
      </c>
      <c r="C89" s="5">
        <v>0.1</v>
      </c>
      <c r="D89" s="18">
        <v>0.1</v>
      </c>
      <c r="E89" s="18">
        <v>0.18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138</v>
      </c>
      <c r="C90" s="12">
        <v>0.11</v>
      </c>
      <c r="D90" s="17">
        <v>0.12</v>
      </c>
      <c r="E90" s="17">
        <v>0.11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8</v>
      </c>
      <c r="C91" s="10">
        <v>0.18</v>
      </c>
      <c r="D91" s="10">
        <v>0.18</v>
      </c>
      <c r="E91" s="10">
        <v>0.24</v>
      </c>
      <c r="F91" s="3" t="s">
        <v>0</v>
      </c>
    </row>
    <row r="92" spans="1:6" ht="15" customHeight="1" x14ac:dyDescent="0.15">
      <c r="A92" s="7">
        <f t="shared" si="1"/>
        <v>82</v>
      </c>
      <c r="B92" s="15" t="s">
        <v>6</v>
      </c>
      <c r="C92" s="10">
        <v>0.11</v>
      </c>
      <c r="D92" s="10">
        <v>0.12</v>
      </c>
      <c r="E92" s="10">
        <v>0.15</v>
      </c>
      <c r="F92" s="3" t="s">
        <v>0</v>
      </c>
    </row>
    <row r="93" spans="1:6" ht="15" customHeight="1" x14ac:dyDescent="0.15">
      <c r="A93" s="7">
        <f t="shared" si="1"/>
        <v>83</v>
      </c>
      <c r="B93" s="14" t="s">
        <v>5</v>
      </c>
      <c r="C93" s="10">
        <v>0.15</v>
      </c>
      <c r="D93" s="10">
        <v>0.16</v>
      </c>
      <c r="E93" s="10">
        <v>0.22</v>
      </c>
      <c r="F93" s="3" t="s">
        <v>0</v>
      </c>
    </row>
    <row r="94" spans="1:6" ht="15" customHeight="1" x14ac:dyDescent="0.15">
      <c r="A94" s="7">
        <f t="shared" si="1"/>
        <v>84</v>
      </c>
      <c r="B94" s="14" t="s">
        <v>4</v>
      </c>
      <c r="C94" s="10">
        <v>0.17</v>
      </c>
      <c r="D94" s="10">
        <v>0.17</v>
      </c>
      <c r="E94" s="10">
        <v>0.17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139</v>
      </c>
      <c r="C95" s="10">
        <v>0.12</v>
      </c>
      <c r="D95" s="10">
        <v>0.12</v>
      </c>
      <c r="E95" s="10">
        <v>0.1</v>
      </c>
      <c r="F95" s="3" t="s">
        <v>0</v>
      </c>
    </row>
    <row r="96" spans="1:6" ht="15" customHeight="1" x14ac:dyDescent="0.15">
      <c r="A96" s="7">
        <f t="shared" si="1"/>
        <v>86</v>
      </c>
      <c r="B96" s="9" t="s">
        <v>134</v>
      </c>
      <c r="C96" s="11" t="s">
        <v>122</v>
      </c>
      <c r="D96" s="11" t="s">
        <v>122</v>
      </c>
      <c r="E96" s="8">
        <v>0.11</v>
      </c>
      <c r="F96" s="3" t="s">
        <v>136</v>
      </c>
    </row>
    <row r="97" spans="1:6" ht="15" customHeight="1" x14ac:dyDescent="0.15">
      <c r="A97" s="7">
        <f t="shared" si="1"/>
        <v>87</v>
      </c>
      <c r="B97" s="9" t="s">
        <v>1</v>
      </c>
      <c r="C97" s="11" t="s">
        <v>122</v>
      </c>
      <c r="D97" s="11" t="s">
        <v>122</v>
      </c>
      <c r="E97" s="10">
        <v>0.12</v>
      </c>
      <c r="F97" s="3" t="s">
        <v>136</v>
      </c>
    </row>
    <row r="98" spans="1:6" ht="15" customHeight="1" x14ac:dyDescent="0.15"/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5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0" max="5" man="1"/>
    <brk id="57" max="5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182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0.12</v>
      </c>
      <c r="D11" s="13">
        <v>0.13</v>
      </c>
      <c r="E11" s="13">
        <v>0.21</v>
      </c>
      <c r="F11" s="3" t="s">
        <v>0</v>
      </c>
      <c r="H11" s="1" t="s">
        <v>0</v>
      </c>
      <c r="I11" s="1">
        <f>COUNTIF(F$11:F$98,"設置完了")</f>
        <v>76</v>
      </c>
    </row>
    <row r="12" spans="1:9" ht="15" customHeight="1" x14ac:dyDescent="0.15">
      <c r="A12" s="7">
        <f>A11+1</f>
        <v>2</v>
      </c>
      <c r="B12" s="15" t="s">
        <v>99</v>
      </c>
      <c r="C12" s="13">
        <v>0.1</v>
      </c>
      <c r="D12" s="13">
        <v>0.1</v>
      </c>
      <c r="E12" s="13">
        <v>0.24</v>
      </c>
      <c r="F12" s="3" t="s">
        <v>0</v>
      </c>
      <c r="H12" s="1" t="s">
        <v>141</v>
      </c>
      <c r="I12" s="1">
        <f>COUNTIF(F$11:F$98,"輸送中")</f>
        <v>11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0.09</v>
      </c>
      <c r="D13" s="13">
        <v>0.09</v>
      </c>
      <c r="E13" s="13">
        <v>0.17</v>
      </c>
      <c r="F13" s="3" t="s">
        <v>0</v>
      </c>
      <c r="H13" s="1" t="s">
        <v>143</v>
      </c>
      <c r="I13" s="1">
        <f>COUNTIF(F$11:F$98,"移送済")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0.15</v>
      </c>
      <c r="D14" s="13">
        <v>0.13</v>
      </c>
      <c r="E14" s="13">
        <v>0.16</v>
      </c>
      <c r="F14" s="3" t="s">
        <v>0</v>
      </c>
      <c r="G14" s="23"/>
      <c r="H14" s="1" t="s">
        <v>98</v>
      </c>
      <c r="I14" s="1">
        <f>SUM(I11:I13)</f>
        <v>87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</v>
      </c>
      <c r="E15" s="13">
        <v>0.27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0.12</v>
      </c>
      <c r="D16" s="20">
        <v>0.12</v>
      </c>
      <c r="E16" s="20">
        <v>0.14000000000000001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0.08</v>
      </c>
      <c r="D17" s="20">
        <v>0.08</v>
      </c>
      <c r="E17" s="20">
        <v>0.12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</v>
      </c>
      <c r="D18" s="13">
        <v>0.1</v>
      </c>
      <c r="E18" s="13">
        <v>0.12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0.12</v>
      </c>
      <c r="E19" s="20">
        <v>0.19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0.12</v>
      </c>
      <c r="E20" s="13">
        <v>0.24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0.13</v>
      </c>
      <c r="D21" s="13">
        <v>0.13</v>
      </c>
      <c r="E21" s="13">
        <v>0.21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89</v>
      </c>
      <c r="C22" s="20">
        <v>7.0000000000000007E-2</v>
      </c>
      <c r="D22" s="20">
        <v>0.06</v>
      </c>
      <c r="E22" s="20">
        <v>0.11</v>
      </c>
      <c r="F22" s="3" t="s">
        <v>0</v>
      </c>
    </row>
    <row r="23" spans="1:6" ht="15" customHeight="1" x14ac:dyDescent="0.15">
      <c r="A23" s="7">
        <f t="shared" si="0"/>
        <v>13</v>
      </c>
      <c r="B23" s="15" t="s">
        <v>116</v>
      </c>
      <c r="C23" s="20">
        <v>7.0000000000000007E-2</v>
      </c>
      <c r="D23" s="20">
        <v>7.0000000000000007E-2</v>
      </c>
      <c r="E23" s="20">
        <v>0.09</v>
      </c>
      <c r="F23" s="3" t="s">
        <v>137</v>
      </c>
    </row>
    <row r="24" spans="1:6" ht="15" customHeight="1" x14ac:dyDescent="0.15">
      <c r="A24" s="7">
        <f t="shared" si="0"/>
        <v>14</v>
      </c>
      <c r="B24" s="15" t="s">
        <v>88</v>
      </c>
      <c r="C24" s="13">
        <v>0.11</v>
      </c>
      <c r="D24" s="13">
        <v>0.11</v>
      </c>
      <c r="E24" s="13">
        <v>0.28999999999999998</v>
      </c>
      <c r="F24" s="3" t="s">
        <v>0</v>
      </c>
    </row>
    <row r="25" spans="1:6" ht="15" customHeight="1" x14ac:dyDescent="0.15">
      <c r="A25" s="7">
        <f t="shared" si="0"/>
        <v>15</v>
      </c>
      <c r="B25" s="15" t="s">
        <v>130</v>
      </c>
      <c r="C25" s="20">
        <v>0.13</v>
      </c>
      <c r="D25" s="20">
        <v>0.13</v>
      </c>
      <c r="E25" s="20">
        <v>0.2</v>
      </c>
      <c r="F25" s="19" t="s">
        <v>0</v>
      </c>
    </row>
    <row r="26" spans="1:6" ht="15" customHeight="1" x14ac:dyDescent="0.15">
      <c r="A26" s="7">
        <f t="shared" si="0"/>
        <v>16</v>
      </c>
      <c r="B26" s="15" t="s">
        <v>131</v>
      </c>
      <c r="C26" s="20">
        <v>0.08</v>
      </c>
      <c r="D26" s="20">
        <v>0.09</v>
      </c>
      <c r="E26" s="20">
        <v>0.15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119</v>
      </c>
      <c r="C27" s="20">
        <v>0.12</v>
      </c>
      <c r="D27" s="20">
        <v>0.11</v>
      </c>
      <c r="E27" s="20">
        <v>0.14000000000000001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87</v>
      </c>
      <c r="C28" s="13">
        <v>0.09</v>
      </c>
      <c r="D28" s="13">
        <v>0.09</v>
      </c>
      <c r="E28" s="13">
        <v>0.14000000000000001</v>
      </c>
      <c r="F28" s="3" t="s">
        <v>142</v>
      </c>
    </row>
    <row r="29" spans="1:6" ht="15" customHeight="1" x14ac:dyDescent="0.15">
      <c r="A29" s="7">
        <f t="shared" si="0"/>
        <v>19</v>
      </c>
      <c r="B29" s="15" t="s">
        <v>132</v>
      </c>
      <c r="C29" s="20">
        <v>0.1</v>
      </c>
      <c r="D29" s="20">
        <v>0.1</v>
      </c>
      <c r="E29" s="20">
        <v>0.13</v>
      </c>
      <c r="F29" s="19" t="s">
        <v>0</v>
      </c>
    </row>
    <row r="30" spans="1:6" ht="15" customHeight="1" x14ac:dyDescent="0.15">
      <c r="A30" s="7">
        <f t="shared" si="0"/>
        <v>20</v>
      </c>
      <c r="B30" s="15" t="s">
        <v>85</v>
      </c>
      <c r="C30" s="20">
        <v>0.11</v>
      </c>
      <c r="D30" s="20">
        <v>0.12</v>
      </c>
      <c r="E30" s="20">
        <v>0.23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114</v>
      </c>
      <c r="C31" s="13">
        <v>0.12</v>
      </c>
      <c r="D31" s="13">
        <v>0.14000000000000001</v>
      </c>
      <c r="E31" s="13">
        <v>0.25</v>
      </c>
      <c r="F31" s="3" t="s">
        <v>0</v>
      </c>
    </row>
    <row r="32" spans="1:6" ht="15" customHeight="1" x14ac:dyDescent="0.15">
      <c r="A32" s="7">
        <f t="shared" si="0"/>
        <v>22</v>
      </c>
      <c r="B32" s="15" t="s">
        <v>84</v>
      </c>
      <c r="C32" s="16">
        <v>0.18</v>
      </c>
      <c r="D32" s="16">
        <v>0.2</v>
      </c>
      <c r="E32" s="16">
        <v>0.26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82</v>
      </c>
      <c r="C33" s="16">
        <v>0.14000000000000001</v>
      </c>
      <c r="D33" s="16">
        <v>0.15</v>
      </c>
      <c r="E33" s="16">
        <v>0.17</v>
      </c>
      <c r="F33" s="3" t="s">
        <v>0</v>
      </c>
    </row>
    <row r="34" spans="1:6" ht="15" customHeight="1" x14ac:dyDescent="0.15">
      <c r="A34" s="7">
        <f t="shared" si="0"/>
        <v>24</v>
      </c>
      <c r="B34" s="14" t="s">
        <v>81</v>
      </c>
      <c r="C34" s="16">
        <v>0.11</v>
      </c>
      <c r="D34" s="16">
        <v>0.1</v>
      </c>
      <c r="E34" s="16">
        <v>0.21</v>
      </c>
      <c r="F34" s="3" t="s">
        <v>0</v>
      </c>
    </row>
    <row r="35" spans="1:6" ht="15" customHeight="1" x14ac:dyDescent="0.15">
      <c r="A35" s="7">
        <f t="shared" si="0"/>
        <v>25</v>
      </c>
      <c r="B35" s="15" t="s">
        <v>80</v>
      </c>
      <c r="C35" s="16">
        <v>0.09</v>
      </c>
      <c r="D35" s="16">
        <v>0.09</v>
      </c>
      <c r="E35" s="16">
        <v>0.21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79</v>
      </c>
      <c r="C36" s="20">
        <v>0.11</v>
      </c>
      <c r="D36" s="20">
        <v>0.11</v>
      </c>
      <c r="E36" s="20">
        <v>0.11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129</v>
      </c>
      <c r="C37" s="11" t="s">
        <v>122</v>
      </c>
      <c r="D37" s="11" t="s">
        <v>122</v>
      </c>
      <c r="E37" s="20">
        <v>0.26</v>
      </c>
      <c r="F37" s="19" t="s">
        <v>136</v>
      </c>
    </row>
    <row r="38" spans="1:6" ht="15" customHeight="1" x14ac:dyDescent="0.15">
      <c r="A38" s="7">
        <f t="shared" si="0"/>
        <v>28</v>
      </c>
      <c r="B38" s="15" t="s">
        <v>117</v>
      </c>
      <c r="C38" s="11" t="s">
        <v>122</v>
      </c>
      <c r="D38" s="11" t="s">
        <v>122</v>
      </c>
      <c r="E38" s="20">
        <v>0.27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77</v>
      </c>
      <c r="C39" s="20">
        <v>0.14000000000000001</v>
      </c>
      <c r="D39" s="20">
        <v>0.14000000000000001</v>
      </c>
      <c r="E39" s="20">
        <v>0.28999999999999998</v>
      </c>
      <c r="F39" s="19" t="s">
        <v>0</v>
      </c>
    </row>
    <row r="40" spans="1:6" ht="15" customHeight="1" x14ac:dyDescent="0.15">
      <c r="A40" s="7">
        <f t="shared" si="0"/>
        <v>30</v>
      </c>
      <c r="B40" s="15" t="s">
        <v>76</v>
      </c>
      <c r="C40" s="21">
        <v>0.11</v>
      </c>
      <c r="D40" s="21">
        <v>0.12</v>
      </c>
      <c r="E40" s="21">
        <v>0.34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75</v>
      </c>
      <c r="C41" s="13">
        <v>0.14000000000000001</v>
      </c>
      <c r="D41" s="13">
        <v>0.13</v>
      </c>
      <c r="E41" s="13">
        <v>0.38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126</v>
      </c>
      <c r="C42" s="11" t="s">
        <v>122</v>
      </c>
      <c r="D42" s="11" t="s">
        <v>122</v>
      </c>
      <c r="E42" s="20">
        <v>0.11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127</v>
      </c>
      <c r="C43" s="13">
        <v>0.14000000000000001</v>
      </c>
      <c r="D43" s="13">
        <v>0.17</v>
      </c>
      <c r="E43" s="13">
        <v>0.38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73</v>
      </c>
      <c r="C44" s="38">
        <v>0.18</v>
      </c>
      <c r="D44" s="38">
        <v>0.18</v>
      </c>
      <c r="E44" s="38">
        <v>0.27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72</v>
      </c>
      <c r="C45" s="13">
        <v>0.17</v>
      </c>
      <c r="D45" s="13">
        <v>0.17</v>
      </c>
      <c r="E45" s="13">
        <v>0.32</v>
      </c>
      <c r="F45" s="3" t="s">
        <v>0</v>
      </c>
    </row>
    <row r="46" spans="1:6" ht="15" customHeight="1" x14ac:dyDescent="0.15">
      <c r="A46" s="7">
        <f t="shared" si="0"/>
        <v>36</v>
      </c>
      <c r="B46" s="15" t="s">
        <v>71</v>
      </c>
      <c r="C46" s="21">
        <v>0.16</v>
      </c>
      <c r="D46" s="21">
        <v>0.15</v>
      </c>
      <c r="E46" s="21">
        <v>0.19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70</v>
      </c>
      <c r="C47" s="13">
        <v>0.17</v>
      </c>
      <c r="D47" s="13">
        <v>0.19</v>
      </c>
      <c r="E47" s="13">
        <v>0.24</v>
      </c>
      <c r="F47" s="3" t="s">
        <v>166</v>
      </c>
    </row>
    <row r="48" spans="1:6" ht="15" customHeight="1" x14ac:dyDescent="0.15">
      <c r="A48" s="7">
        <f t="shared" si="0"/>
        <v>38</v>
      </c>
      <c r="B48" s="15" t="s">
        <v>112</v>
      </c>
      <c r="C48" s="13">
        <v>0.18</v>
      </c>
      <c r="D48" s="13">
        <v>0.21</v>
      </c>
      <c r="E48" s="13">
        <v>0.24</v>
      </c>
      <c r="F48" s="3" t="s">
        <v>0</v>
      </c>
    </row>
    <row r="49" spans="1:7" ht="15" customHeight="1" x14ac:dyDescent="0.15">
      <c r="A49" s="7">
        <f t="shared" si="0"/>
        <v>39</v>
      </c>
      <c r="B49" s="15" t="s">
        <v>69</v>
      </c>
      <c r="C49" s="13">
        <v>0.17</v>
      </c>
      <c r="D49" s="13">
        <v>0.19</v>
      </c>
      <c r="E49" s="13">
        <v>0.27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111</v>
      </c>
      <c r="C50" s="13">
        <v>0.13</v>
      </c>
      <c r="D50" s="13">
        <v>0.14000000000000001</v>
      </c>
      <c r="E50" s="13">
        <v>0.25</v>
      </c>
      <c r="F50" s="19" t="s">
        <v>0</v>
      </c>
    </row>
    <row r="51" spans="1:7" ht="15" customHeight="1" x14ac:dyDescent="0.15">
      <c r="A51" s="7">
        <f t="shared" si="0"/>
        <v>41</v>
      </c>
      <c r="B51" s="14" t="s">
        <v>64</v>
      </c>
      <c r="C51" s="13">
        <v>0.13</v>
      </c>
      <c r="D51" s="25">
        <v>0.15</v>
      </c>
      <c r="E51" s="24">
        <v>0.26</v>
      </c>
      <c r="F51" s="3" t="s">
        <v>0</v>
      </c>
    </row>
    <row r="52" spans="1:7" ht="15" customHeight="1" x14ac:dyDescent="0.15">
      <c r="A52" s="7">
        <f t="shared" si="0"/>
        <v>42</v>
      </c>
      <c r="B52" s="14" t="s">
        <v>63</v>
      </c>
      <c r="C52" s="13">
        <v>0.09</v>
      </c>
      <c r="D52" s="13">
        <v>0.09</v>
      </c>
      <c r="E52" s="13">
        <v>0.17</v>
      </c>
      <c r="F52" s="3" t="s">
        <v>0</v>
      </c>
    </row>
    <row r="53" spans="1:7" ht="15" customHeight="1" x14ac:dyDescent="0.15">
      <c r="A53" s="7">
        <f t="shared" si="0"/>
        <v>43</v>
      </c>
      <c r="B53" s="14" t="s">
        <v>62</v>
      </c>
      <c r="C53" s="13">
        <v>0.12</v>
      </c>
      <c r="D53" s="20">
        <v>0.13</v>
      </c>
      <c r="E53" s="20">
        <v>0.2</v>
      </c>
      <c r="F53" s="3" t="s">
        <v>0</v>
      </c>
    </row>
    <row r="54" spans="1:7" ht="15" customHeight="1" x14ac:dyDescent="0.15">
      <c r="A54" s="7">
        <f t="shared" si="0"/>
        <v>44</v>
      </c>
      <c r="B54" s="15" t="s">
        <v>59</v>
      </c>
      <c r="C54" s="13">
        <v>0.16</v>
      </c>
      <c r="D54" s="13">
        <v>0.16</v>
      </c>
      <c r="E54" s="24">
        <v>0.34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120</v>
      </c>
      <c r="C55" s="13">
        <v>0.14000000000000001</v>
      </c>
      <c r="D55" s="13">
        <v>0.16</v>
      </c>
      <c r="E55" s="13">
        <v>0.23</v>
      </c>
      <c r="F55" s="19" t="s">
        <v>0</v>
      </c>
    </row>
    <row r="56" spans="1:7" ht="15" customHeight="1" x14ac:dyDescent="0.15">
      <c r="A56" s="7">
        <f t="shared" si="0"/>
        <v>46</v>
      </c>
      <c r="B56" s="15" t="s">
        <v>167</v>
      </c>
      <c r="C56" s="11" t="s">
        <v>122</v>
      </c>
      <c r="D56" s="11" t="s">
        <v>122</v>
      </c>
      <c r="E56" s="13">
        <v>0.2</v>
      </c>
      <c r="F56" s="3" t="s">
        <v>136</v>
      </c>
      <c r="G56" s="23"/>
    </row>
    <row r="57" spans="1:7" ht="15" customHeight="1" x14ac:dyDescent="0.15">
      <c r="A57" s="7">
        <f t="shared" si="0"/>
        <v>47</v>
      </c>
      <c r="B57" s="14" t="s">
        <v>57</v>
      </c>
      <c r="C57" s="11" t="s">
        <v>122</v>
      </c>
      <c r="D57" s="11" t="s">
        <v>122</v>
      </c>
      <c r="E57" s="13">
        <v>0.17</v>
      </c>
      <c r="F57" s="3" t="s">
        <v>136</v>
      </c>
    </row>
    <row r="58" spans="1:7" ht="15" customHeight="1" x14ac:dyDescent="0.15">
      <c r="A58" s="7">
        <f t="shared" si="0"/>
        <v>48</v>
      </c>
      <c r="B58" s="14" t="s">
        <v>171</v>
      </c>
      <c r="C58" s="11" t="s">
        <v>128</v>
      </c>
      <c r="D58" s="11" t="s">
        <v>128</v>
      </c>
      <c r="E58" s="5">
        <v>0.25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133</v>
      </c>
      <c r="C59" s="11" t="s">
        <v>122</v>
      </c>
      <c r="D59" s="11" t="s">
        <v>122</v>
      </c>
      <c r="E59" s="13">
        <v>0.25</v>
      </c>
      <c r="F59" s="19" t="s">
        <v>136</v>
      </c>
    </row>
    <row r="60" spans="1:7" ht="15" customHeight="1" x14ac:dyDescent="0.15">
      <c r="A60" s="7">
        <f t="shared" si="0"/>
        <v>50</v>
      </c>
      <c r="B60" s="14" t="s">
        <v>53</v>
      </c>
      <c r="C60" s="40">
        <v>0.13</v>
      </c>
      <c r="D60" s="12">
        <v>0.14000000000000001</v>
      </c>
      <c r="E60" s="12">
        <v>0.18</v>
      </c>
      <c r="F60" s="3" t="s">
        <v>0</v>
      </c>
    </row>
    <row r="61" spans="1:7" ht="15" customHeight="1" x14ac:dyDescent="0.15">
      <c r="A61" s="7">
        <f t="shared" si="0"/>
        <v>51</v>
      </c>
      <c r="B61" s="14" t="s">
        <v>52</v>
      </c>
      <c r="C61" s="40">
        <v>0.15</v>
      </c>
      <c r="D61" s="12">
        <v>0.15</v>
      </c>
      <c r="E61" s="12">
        <v>0.24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51</v>
      </c>
      <c r="C62" s="13">
        <v>0.13</v>
      </c>
      <c r="D62" s="4">
        <v>0.14000000000000001</v>
      </c>
      <c r="E62" s="5">
        <v>0.33</v>
      </c>
      <c r="F62" s="3" t="s">
        <v>0</v>
      </c>
    </row>
    <row r="63" spans="1:7" ht="15" customHeight="1" x14ac:dyDescent="0.15">
      <c r="A63" s="7">
        <f t="shared" si="0"/>
        <v>53</v>
      </c>
      <c r="B63" s="14" t="s">
        <v>50</v>
      </c>
      <c r="C63" s="48" t="s">
        <v>181</v>
      </c>
      <c r="D63" s="48" t="s">
        <v>181</v>
      </c>
      <c r="E63" s="4">
        <v>0.12</v>
      </c>
      <c r="F63" s="3" t="s">
        <v>136</v>
      </c>
    </row>
    <row r="64" spans="1:7" ht="15" customHeight="1" x14ac:dyDescent="0.15">
      <c r="A64" s="7">
        <f t="shared" si="0"/>
        <v>54</v>
      </c>
      <c r="B64" s="14" t="s">
        <v>49</v>
      </c>
      <c r="C64" s="18">
        <v>0.1</v>
      </c>
      <c r="D64" s="4">
        <v>0.11</v>
      </c>
      <c r="E64" s="4">
        <v>0.15</v>
      </c>
      <c r="F64" s="3" t="s">
        <v>0</v>
      </c>
    </row>
    <row r="65" spans="1:6" ht="15" customHeight="1" x14ac:dyDescent="0.15">
      <c r="A65" s="7">
        <f t="shared" si="0"/>
        <v>55</v>
      </c>
      <c r="B65" s="14" t="s">
        <v>48</v>
      </c>
      <c r="C65" s="5">
        <v>0.1</v>
      </c>
      <c r="D65" s="5">
        <v>0.1</v>
      </c>
      <c r="E65" s="39">
        <v>0.19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47</v>
      </c>
      <c r="C66" s="4">
        <v>0.09</v>
      </c>
      <c r="D66" s="4">
        <v>0.09</v>
      </c>
      <c r="E66" s="4">
        <v>0.15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45</v>
      </c>
      <c r="C67" s="13">
        <v>0.11</v>
      </c>
      <c r="D67" s="24">
        <v>0.12</v>
      </c>
      <c r="E67" s="13">
        <v>0.13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44</v>
      </c>
      <c r="C68" s="4">
        <v>0.1</v>
      </c>
      <c r="D68" s="44">
        <v>0.11</v>
      </c>
      <c r="E68" s="4">
        <v>0.13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43</v>
      </c>
      <c r="C69" s="4">
        <v>0.14000000000000001</v>
      </c>
      <c r="D69" s="4">
        <v>0.15</v>
      </c>
      <c r="E69" s="4">
        <v>0.2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123</v>
      </c>
      <c r="C70" s="4">
        <v>0.1</v>
      </c>
      <c r="D70" s="4">
        <v>0.11</v>
      </c>
      <c r="E70" s="4">
        <v>0.11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124</v>
      </c>
      <c r="C71" s="4">
        <v>0.1</v>
      </c>
      <c r="D71" s="4">
        <v>0.1</v>
      </c>
      <c r="E71" s="4">
        <v>0.11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40</v>
      </c>
      <c r="C72" s="37">
        <v>0.12</v>
      </c>
      <c r="D72" s="37">
        <v>0.13</v>
      </c>
      <c r="E72" s="37">
        <v>0.13</v>
      </c>
      <c r="F72" s="19" t="s">
        <v>0</v>
      </c>
    </row>
    <row r="73" spans="1:6" ht="15" customHeight="1" x14ac:dyDescent="0.15">
      <c r="A73" s="7">
        <f t="shared" si="0"/>
        <v>63</v>
      </c>
      <c r="B73" s="14" t="s">
        <v>39</v>
      </c>
      <c r="C73" s="4">
        <v>0.09</v>
      </c>
      <c r="D73" s="4">
        <v>0.1</v>
      </c>
      <c r="E73" s="4">
        <v>0.13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38</v>
      </c>
      <c r="C74" s="4">
        <v>0.11</v>
      </c>
      <c r="D74" s="4">
        <v>0.12</v>
      </c>
      <c r="E74" s="4">
        <v>0.11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37</v>
      </c>
      <c r="C75" s="4">
        <v>0.12</v>
      </c>
      <c r="D75" s="4">
        <v>0.13</v>
      </c>
      <c r="E75" s="4">
        <v>0.13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36</v>
      </c>
      <c r="C76" s="4">
        <v>0.11</v>
      </c>
      <c r="D76" s="4">
        <v>0.11</v>
      </c>
      <c r="E76" s="4">
        <v>0.12</v>
      </c>
      <c r="F76" s="19" t="s">
        <v>0</v>
      </c>
    </row>
    <row r="77" spans="1:6" ht="15" customHeight="1" x14ac:dyDescent="0.15">
      <c r="A77" s="7">
        <f t="shared" ref="A77:A97" si="1">A76+1</f>
        <v>67</v>
      </c>
      <c r="B77" s="14" t="s">
        <v>35</v>
      </c>
      <c r="C77" s="4">
        <v>0.1</v>
      </c>
      <c r="D77" s="4">
        <v>0.11</v>
      </c>
      <c r="E77" s="4">
        <v>0.11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34</v>
      </c>
      <c r="C78" s="37">
        <v>0.1</v>
      </c>
      <c r="D78" s="37">
        <v>0.1</v>
      </c>
      <c r="E78" s="37">
        <v>0.11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33</v>
      </c>
      <c r="C79" s="4">
        <v>0.1</v>
      </c>
      <c r="D79" s="4">
        <v>0.1</v>
      </c>
      <c r="E79" s="4">
        <v>0.22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28</v>
      </c>
      <c r="C80" s="37">
        <v>0.14000000000000001</v>
      </c>
      <c r="D80" s="37">
        <v>0.16</v>
      </c>
      <c r="E80" s="37">
        <v>0.17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27</v>
      </c>
      <c r="C81" s="37">
        <v>0.12</v>
      </c>
      <c r="D81" s="37">
        <v>0.12</v>
      </c>
      <c r="E81" s="37">
        <v>0.15</v>
      </c>
      <c r="F81" s="19" t="s">
        <v>0</v>
      </c>
    </row>
    <row r="82" spans="1:6" ht="15" customHeight="1" x14ac:dyDescent="0.15">
      <c r="A82" s="7">
        <f t="shared" si="1"/>
        <v>72</v>
      </c>
      <c r="B82" s="14" t="s">
        <v>26</v>
      </c>
      <c r="C82" s="11" t="s">
        <v>122</v>
      </c>
      <c r="D82" s="11" t="s">
        <v>122</v>
      </c>
      <c r="E82" s="5">
        <v>0.11</v>
      </c>
      <c r="F82" s="19" t="s">
        <v>136</v>
      </c>
    </row>
    <row r="83" spans="1:6" ht="15" customHeight="1" x14ac:dyDescent="0.15">
      <c r="A83" s="7">
        <f t="shared" si="1"/>
        <v>73</v>
      </c>
      <c r="B83" s="14" t="s">
        <v>25</v>
      </c>
      <c r="C83" s="5">
        <v>0.12</v>
      </c>
      <c r="D83" s="5">
        <v>0.13</v>
      </c>
      <c r="E83" s="5">
        <v>0.13</v>
      </c>
      <c r="F83" s="3" t="s">
        <v>0</v>
      </c>
    </row>
    <row r="84" spans="1:6" ht="15" customHeight="1" x14ac:dyDescent="0.15">
      <c r="A84" s="7">
        <f t="shared" si="1"/>
        <v>74</v>
      </c>
      <c r="B84" s="14" t="s">
        <v>24</v>
      </c>
      <c r="C84" s="5">
        <v>0.09</v>
      </c>
      <c r="D84" s="5">
        <v>0.09</v>
      </c>
      <c r="E84" s="5">
        <v>0.11</v>
      </c>
      <c r="F84" s="3" t="s">
        <v>0</v>
      </c>
    </row>
    <row r="85" spans="1:6" ht="15" customHeight="1" x14ac:dyDescent="0.15">
      <c r="A85" s="7">
        <f t="shared" si="1"/>
        <v>75</v>
      </c>
      <c r="B85" s="15" t="s">
        <v>23</v>
      </c>
      <c r="C85" s="5">
        <v>0.13</v>
      </c>
      <c r="D85" s="5">
        <v>0.14000000000000001</v>
      </c>
      <c r="E85" s="5">
        <v>0.28000000000000003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22</v>
      </c>
      <c r="C86" s="4">
        <v>0.18</v>
      </c>
      <c r="D86" s="44">
        <v>0.18</v>
      </c>
      <c r="E86" s="4">
        <v>0.18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19</v>
      </c>
      <c r="C87" s="8">
        <v>0.12</v>
      </c>
      <c r="D87" s="36">
        <v>0.12</v>
      </c>
      <c r="E87" s="36">
        <v>0.15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12</v>
      </c>
      <c r="C88" s="5">
        <v>0.12</v>
      </c>
      <c r="D88" s="10">
        <v>0.13</v>
      </c>
      <c r="E88" s="10">
        <v>0.2</v>
      </c>
      <c r="F88" s="3" t="s">
        <v>0</v>
      </c>
    </row>
    <row r="89" spans="1:6" ht="15" customHeight="1" x14ac:dyDescent="0.15">
      <c r="A89" s="7">
        <f t="shared" si="1"/>
        <v>79</v>
      </c>
      <c r="B89" s="14" t="s">
        <v>11</v>
      </c>
      <c r="C89" s="5">
        <v>0.1</v>
      </c>
      <c r="D89" s="18">
        <v>0.1</v>
      </c>
      <c r="E89" s="18">
        <v>0.16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138</v>
      </c>
      <c r="C90" s="12">
        <v>0.11</v>
      </c>
      <c r="D90" s="17">
        <v>0.12</v>
      </c>
      <c r="E90" s="17">
        <v>0.11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8</v>
      </c>
      <c r="C91" s="10">
        <v>0.18</v>
      </c>
      <c r="D91" s="10">
        <v>0.18</v>
      </c>
      <c r="E91" s="10">
        <v>0.23</v>
      </c>
      <c r="F91" s="3" t="s">
        <v>0</v>
      </c>
    </row>
    <row r="92" spans="1:6" ht="15" customHeight="1" x14ac:dyDescent="0.15">
      <c r="A92" s="7">
        <f t="shared" si="1"/>
        <v>82</v>
      </c>
      <c r="B92" s="15" t="s">
        <v>6</v>
      </c>
      <c r="C92" s="10">
        <v>0.11</v>
      </c>
      <c r="D92" s="10">
        <v>0.13</v>
      </c>
      <c r="E92" s="10">
        <v>0.17</v>
      </c>
      <c r="F92" s="3" t="s">
        <v>0</v>
      </c>
    </row>
    <row r="93" spans="1:6" ht="15" customHeight="1" x14ac:dyDescent="0.15">
      <c r="A93" s="7">
        <f t="shared" si="1"/>
        <v>83</v>
      </c>
      <c r="B93" s="14" t="s">
        <v>5</v>
      </c>
      <c r="C93" s="10">
        <v>0.15</v>
      </c>
      <c r="D93" s="10">
        <v>0.16</v>
      </c>
      <c r="E93" s="10">
        <v>0.2</v>
      </c>
      <c r="F93" s="3" t="s">
        <v>0</v>
      </c>
    </row>
    <row r="94" spans="1:6" ht="15" customHeight="1" x14ac:dyDescent="0.15">
      <c r="A94" s="7">
        <f t="shared" si="1"/>
        <v>84</v>
      </c>
      <c r="B94" s="14" t="s">
        <v>4</v>
      </c>
      <c r="C94" s="10">
        <v>0.17</v>
      </c>
      <c r="D94" s="10">
        <v>0.17</v>
      </c>
      <c r="E94" s="10">
        <v>0.19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139</v>
      </c>
      <c r="C95" s="10">
        <v>0.12</v>
      </c>
      <c r="D95" s="10">
        <v>0.12</v>
      </c>
      <c r="E95" s="10">
        <v>0.1</v>
      </c>
      <c r="F95" s="3" t="s">
        <v>0</v>
      </c>
    </row>
    <row r="96" spans="1:6" ht="15" customHeight="1" x14ac:dyDescent="0.15">
      <c r="A96" s="7">
        <f t="shared" si="1"/>
        <v>86</v>
      </c>
      <c r="B96" s="9" t="s">
        <v>134</v>
      </c>
      <c r="C96" s="11" t="s">
        <v>122</v>
      </c>
      <c r="D96" s="11" t="s">
        <v>122</v>
      </c>
      <c r="E96" s="8">
        <v>0.11</v>
      </c>
      <c r="F96" s="3" t="s">
        <v>136</v>
      </c>
    </row>
    <row r="97" spans="1:6" ht="15" customHeight="1" x14ac:dyDescent="0.15">
      <c r="A97" s="7">
        <f t="shared" si="1"/>
        <v>87</v>
      </c>
      <c r="B97" s="9" t="s">
        <v>1</v>
      </c>
      <c r="C97" s="11" t="s">
        <v>122</v>
      </c>
      <c r="D97" s="11" t="s">
        <v>122</v>
      </c>
      <c r="E97" s="10">
        <v>0.11</v>
      </c>
      <c r="F97" s="3" t="s">
        <v>136</v>
      </c>
    </row>
    <row r="98" spans="1:6" ht="15" customHeight="1" x14ac:dyDescent="0.15"/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5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0" max="5" man="1"/>
    <brk id="57" max="5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180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0.12</v>
      </c>
      <c r="D11" s="13">
        <v>0.14000000000000001</v>
      </c>
      <c r="E11" s="13">
        <v>0.23</v>
      </c>
      <c r="F11" s="3" t="s">
        <v>0</v>
      </c>
      <c r="H11" s="1" t="s">
        <v>0</v>
      </c>
      <c r="I11" s="1">
        <f>COUNTIF(F$11:F$99,"設置完了")</f>
        <v>78</v>
      </c>
    </row>
    <row r="12" spans="1:9" ht="15" customHeight="1" x14ac:dyDescent="0.15">
      <c r="A12" s="7">
        <f>A11+1</f>
        <v>2</v>
      </c>
      <c r="B12" s="15" t="s">
        <v>99</v>
      </c>
      <c r="C12" s="13">
        <v>0.1</v>
      </c>
      <c r="D12" s="13">
        <v>0.11</v>
      </c>
      <c r="E12" s="13">
        <v>0.24</v>
      </c>
      <c r="F12" s="3" t="s">
        <v>0</v>
      </c>
      <c r="H12" s="1" t="s">
        <v>141</v>
      </c>
      <c r="I12" s="1">
        <f>COUNTIF(F$11:F$99,"輸送中")</f>
        <v>9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0.09</v>
      </c>
      <c r="D13" s="13">
        <v>0.09</v>
      </c>
      <c r="E13" s="13">
        <v>0.17</v>
      </c>
      <c r="F13" s="3" t="s">
        <v>0</v>
      </c>
      <c r="H13" s="1" t="s">
        <v>143</v>
      </c>
      <c r="I13" s="1">
        <f>COUNTIF(F$11:F$99,"移送済")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0.14000000000000001</v>
      </c>
      <c r="D14" s="13">
        <v>0.13</v>
      </c>
      <c r="E14" s="13">
        <v>0.16</v>
      </c>
      <c r="F14" s="3" t="s">
        <v>0</v>
      </c>
      <c r="G14" s="23"/>
      <c r="H14" s="1" t="s">
        <v>98</v>
      </c>
      <c r="I14" s="1">
        <f>SUM(I11:I13)</f>
        <v>87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</v>
      </c>
      <c r="E15" s="13">
        <v>0.28999999999999998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0.13</v>
      </c>
      <c r="D16" s="20">
        <v>0.12</v>
      </c>
      <c r="E16" s="20">
        <v>0.14000000000000001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0.08</v>
      </c>
      <c r="D17" s="20">
        <v>0.08</v>
      </c>
      <c r="E17" s="20">
        <v>0.11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</v>
      </c>
      <c r="D18" s="13">
        <v>0.1</v>
      </c>
      <c r="E18" s="13">
        <v>0.11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0.11</v>
      </c>
      <c r="E19" s="20">
        <v>0.17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0.12</v>
      </c>
      <c r="E20" s="13">
        <v>0.24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0.13</v>
      </c>
      <c r="D21" s="13">
        <v>0.12</v>
      </c>
      <c r="E21" s="13">
        <v>0.19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89</v>
      </c>
      <c r="C22" s="20">
        <v>0.08</v>
      </c>
      <c r="D22" s="20">
        <v>7.0000000000000007E-2</v>
      </c>
      <c r="E22" s="20">
        <v>0.09</v>
      </c>
      <c r="F22" s="3" t="s">
        <v>0</v>
      </c>
    </row>
    <row r="23" spans="1:6" ht="15" customHeight="1" x14ac:dyDescent="0.15">
      <c r="A23" s="7">
        <f t="shared" si="0"/>
        <v>13</v>
      </c>
      <c r="B23" s="15" t="s">
        <v>116</v>
      </c>
      <c r="C23" s="20">
        <v>0.08</v>
      </c>
      <c r="D23" s="20">
        <v>0.08</v>
      </c>
      <c r="E23" s="20">
        <v>0.11</v>
      </c>
      <c r="F23" s="3" t="s">
        <v>137</v>
      </c>
    </row>
    <row r="24" spans="1:6" ht="15" customHeight="1" x14ac:dyDescent="0.15">
      <c r="A24" s="7">
        <f t="shared" si="0"/>
        <v>14</v>
      </c>
      <c r="B24" s="15" t="s">
        <v>88</v>
      </c>
      <c r="C24" s="13">
        <v>0.11</v>
      </c>
      <c r="D24" s="13">
        <v>0.12</v>
      </c>
      <c r="E24" s="13">
        <v>0.28999999999999998</v>
      </c>
      <c r="F24" s="3" t="s">
        <v>0</v>
      </c>
    </row>
    <row r="25" spans="1:6" ht="15" customHeight="1" x14ac:dyDescent="0.15">
      <c r="A25" s="7">
        <f t="shared" si="0"/>
        <v>15</v>
      </c>
      <c r="B25" s="15" t="s">
        <v>130</v>
      </c>
      <c r="C25" s="20">
        <v>0.13</v>
      </c>
      <c r="D25" s="20">
        <v>0.13</v>
      </c>
      <c r="E25" s="20">
        <v>0.2</v>
      </c>
      <c r="F25" s="19" t="s">
        <v>0</v>
      </c>
    </row>
    <row r="26" spans="1:6" ht="15" customHeight="1" x14ac:dyDescent="0.15">
      <c r="A26" s="7">
        <f t="shared" si="0"/>
        <v>16</v>
      </c>
      <c r="B26" s="15" t="s">
        <v>131</v>
      </c>
      <c r="C26" s="20">
        <v>0.09</v>
      </c>
      <c r="D26" s="20">
        <v>0.09</v>
      </c>
      <c r="E26" s="20">
        <v>0.16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119</v>
      </c>
      <c r="C27" s="20">
        <v>0.12</v>
      </c>
      <c r="D27" s="20">
        <v>0.11</v>
      </c>
      <c r="E27" s="20">
        <v>0.15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87</v>
      </c>
      <c r="C28" s="13">
        <v>0.1</v>
      </c>
      <c r="D28" s="13">
        <v>0.1</v>
      </c>
      <c r="E28" s="13">
        <v>0.17</v>
      </c>
      <c r="F28" s="3" t="s">
        <v>142</v>
      </c>
    </row>
    <row r="29" spans="1:6" ht="15" customHeight="1" x14ac:dyDescent="0.15">
      <c r="A29" s="7">
        <f t="shared" si="0"/>
        <v>19</v>
      </c>
      <c r="B29" s="15" t="s">
        <v>132</v>
      </c>
      <c r="C29" s="20">
        <v>0.09</v>
      </c>
      <c r="D29" s="20">
        <v>0.09</v>
      </c>
      <c r="E29" s="20">
        <v>0.13</v>
      </c>
      <c r="F29" s="19" t="s">
        <v>0</v>
      </c>
    </row>
    <row r="30" spans="1:6" ht="15" customHeight="1" x14ac:dyDescent="0.15">
      <c r="A30" s="7">
        <f t="shared" si="0"/>
        <v>20</v>
      </c>
      <c r="B30" s="15" t="s">
        <v>85</v>
      </c>
      <c r="C30" s="20">
        <v>0.12</v>
      </c>
      <c r="D30" s="20">
        <v>0.13</v>
      </c>
      <c r="E30" s="20">
        <v>0.22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114</v>
      </c>
      <c r="C31" s="13">
        <v>0.13</v>
      </c>
      <c r="D31" s="13">
        <v>0.14000000000000001</v>
      </c>
      <c r="E31" s="13">
        <v>0.26</v>
      </c>
      <c r="F31" s="3" t="s">
        <v>0</v>
      </c>
    </row>
    <row r="32" spans="1:6" ht="15" customHeight="1" x14ac:dyDescent="0.15">
      <c r="A32" s="7">
        <f t="shared" si="0"/>
        <v>22</v>
      </c>
      <c r="B32" s="15" t="s">
        <v>84</v>
      </c>
      <c r="C32" s="16">
        <v>0.21</v>
      </c>
      <c r="D32" s="16">
        <v>0.21</v>
      </c>
      <c r="E32" s="16">
        <v>0.27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82</v>
      </c>
      <c r="C33" s="16">
        <v>0.15</v>
      </c>
      <c r="D33" s="16">
        <v>0.16</v>
      </c>
      <c r="E33" s="16">
        <v>0.21</v>
      </c>
      <c r="F33" s="3" t="s">
        <v>0</v>
      </c>
    </row>
    <row r="34" spans="1:6" ht="15" customHeight="1" x14ac:dyDescent="0.15">
      <c r="A34" s="7">
        <f t="shared" si="0"/>
        <v>24</v>
      </c>
      <c r="B34" s="14" t="s">
        <v>81</v>
      </c>
      <c r="C34" s="16">
        <v>0.1</v>
      </c>
      <c r="D34" s="16">
        <v>0.1</v>
      </c>
      <c r="E34" s="16">
        <v>0.21</v>
      </c>
      <c r="F34" s="3" t="s">
        <v>0</v>
      </c>
    </row>
    <row r="35" spans="1:6" ht="15" customHeight="1" x14ac:dyDescent="0.15">
      <c r="A35" s="7">
        <f t="shared" si="0"/>
        <v>25</v>
      </c>
      <c r="B35" s="15" t="s">
        <v>80</v>
      </c>
      <c r="C35" s="16">
        <v>0.1</v>
      </c>
      <c r="D35" s="16">
        <v>0.09</v>
      </c>
      <c r="E35" s="16">
        <v>0.22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79</v>
      </c>
      <c r="C36" s="20">
        <v>0.11</v>
      </c>
      <c r="D36" s="20">
        <v>0.12</v>
      </c>
      <c r="E36" s="20">
        <v>0.11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129</v>
      </c>
      <c r="C37" s="11" t="s">
        <v>122</v>
      </c>
      <c r="D37" s="11" t="s">
        <v>122</v>
      </c>
      <c r="E37" s="20">
        <v>0.27</v>
      </c>
      <c r="F37" s="19" t="s">
        <v>136</v>
      </c>
    </row>
    <row r="38" spans="1:6" ht="15" customHeight="1" x14ac:dyDescent="0.15">
      <c r="A38" s="7">
        <f t="shared" si="0"/>
        <v>28</v>
      </c>
      <c r="B38" s="15" t="s">
        <v>117</v>
      </c>
      <c r="C38" s="11" t="s">
        <v>122</v>
      </c>
      <c r="D38" s="11" t="s">
        <v>122</v>
      </c>
      <c r="E38" s="20">
        <v>0.26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77</v>
      </c>
      <c r="C39" s="20">
        <v>0.15</v>
      </c>
      <c r="D39" s="20">
        <v>0.15</v>
      </c>
      <c r="E39" s="20">
        <v>0.3</v>
      </c>
      <c r="F39" s="19" t="s">
        <v>0</v>
      </c>
    </row>
    <row r="40" spans="1:6" ht="15" customHeight="1" x14ac:dyDescent="0.15">
      <c r="A40" s="7">
        <f t="shared" si="0"/>
        <v>30</v>
      </c>
      <c r="B40" s="15" t="s">
        <v>76</v>
      </c>
      <c r="C40" s="21">
        <v>0.11</v>
      </c>
      <c r="D40" s="21">
        <v>0.12</v>
      </c>
      <c r="E40" s="21">
        <v>0.38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75</v>
      </c>
      <c r="C41" s="13">
        <v>0.13</v>
      </c>
      <c r="D41" s="13">
        <v>0.14000000000000001</v>
      </c>
      <c r="E41" s="13">
        <v>0.35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126</v>
      </c>
      <c r="C42" s="11" t="s">
        <v>122</v>
      </c>
      <c r="D42" s="11" t="s">
        <v>122</v>
      </c>
      <c r="E42" s="20">
        <v>0.12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127</v>
      </c>
      <c r="C43" s="13">
        <v>0.15</v>
      </c>
      <c r="D43" s="13">
        <v>0.17</v>
      </c>
      <c r="E43" s="13">
        <v>0.35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73</v>
      </c>
      <c r="C44" s="38">
        <v>0.18</v>
      </c>
      <c r="D44" s="38">
        <v>0.17</v>
      </c>
      <c r="E44" s="38">
        <v>0.28999999999999998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72</v>
      </c>
      <c r="C45" s="13">
        <v>0.18</v>
      </c>
      <c r="D45" s="13">
        <v>0.17</v>
      </c>
      <c r="E45" s="13">
        <v>0.34</v>
      </c>
      <c r="F45" s="3" t="s">
        <v>0</v>
      </c>
    </row>
    <row r="46" spans="1:6" ht="15" customHeight="1" x14ac:dyDescent="0.15">
      <c r="A46" s="7">
        <f t="shared" si="0"/>
        <v>36</v>
      </c>
      <c r="B46" s="15" t="s">
        <v>71</v>
      </c>
      <c r="C46" s="21">
        <v>0.16</v>
      </c>
      <c r="D46" s="21">
        <v>0.15</v>
      </c>
      <c r="E46" s="21">
        <v>0.19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70</v>
      </c>
      <c r="C47" s="13">
        <v>0.17</v>
      </c>
      <c r="D47" s="13">
        <v>0.18</v>
      </c>
      <c r="E47" s="13">
        <v>0.26</v>
      </c>
      <c r="F47" s="3" t="s">
        <v>166</v>
      </c>
    </row>
    <row r="48" spans="1:6" ht="15" customHeight="1" x14ac:dyDescent="0.15">
      <c r="A48" s="7">
        <f t="shared" si="0"/>
        <v>38</v>
      </c>
      <c r="B48" s="15" t="s">
        <v>112</v>
      </c>
      <c r="C48" s="13">
        <v>0.19</v>
      </c>
      <c r="D48" s="13">
        <v>0.2</v>
      </c>
      <c r="E48" s="13">
        <v>0.26</v>
      </c>
      <c r="F48" s="3" t="s">
        <v>0</v>
      </c>
    </row>
    <row r="49" spans="1:7" ht="15" customHeight="1" x14ac:dyDescent="0.15">
      <c r="A49" s="7">
        <f t="shared" si="0"/>
        <v>39</v>
      </c>
      <c r="B49" s="15" t="s">
        <v>69</v>
      </c>
      <c r="C49" s="13">
        <v>0.17</v>
      </c>
      <c r="D49" s="13">
        <v>0.18</v>
      </c>
      <c r="E49" s="13">
        <v>0.27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111</v>
      </c>
      <c r="C50" s="13">
        <v>0.13</v>
      </c>
      <c r="D50" s="13">
        <v>0.13</v>
      </c>
      <c r="E50" s="13">
        <v>0.25</v>
      </c>
      <c r="F50" s="19" t="s">
        <v>0</v>
      </c>
    </row>
    <row r="51" spans="1:7" ht="15" customHeight="1" x14ac:dyDescent="0.15">
      <c r="A51" s="7">
        <f t="shared" si="0"/>
        <v>41</v>
      </c>
      <c r="B51" s="14" t="s">
        <v>64</v>
      </c>
      <c r="C51" s="13">
        <v>0.14000000000000001</v>
      </c>
      <c r="D51" s="25">
        <v>0.14000000000000001</v>
      </c>
      <c r="E51" s="24">
        <v>0.3</v>
      </c>
      <c r="F51" s="3" t="s">
        <v>0</v>
      </c>
    </row>
    <row r="52" spans="1:7" ht="15" customHeight="1" x14ac:dyDescent="0.15">
      <c r="A52" s="7">
        <f t="shared" si="0"/>
        <v>42</v>
      </c>
      <c r="B52" s="14" t="s">
        <v>63</v>
      </c>
      <c r="C52" s="13">
        <v>0.09</v>
      </c>
      <c r="D52" s="13">
        <v>0.09</v>
      </c>
      <c r="E52" s="13">
        <v>0.15</v>
      </c>
      <c r="F52" s="3" t="s">
        <v>0</v>
      </c>
    </row>
    <row r="53" spans="1:7" ht="15" customHeight="1" x14ac:dyDescent="0.15">
      <c r="A53" s="7">
        <f t="shared" si="0"/>
        <v>43</v>
      </c>
      <c r="B53" s="14" t="s">
        <v>62</v>
      </c>
      <c r="C53" s="13">
        <v>0.12</v>
      </c>
      <c r="D53" s="20">
        <v>0.12</v>
      </c>
      <c r="E53" s="20">
        <v>0.21</v>
      </c>
      <c r="F53" s="3" t="s">
        <v>0</v>
      </c>
    </row>
    <row r="54" spans="1:7" ht="15" customHeight="1" x14ac:dyDescent="0.15">
      <c r="A54" s="7">
        <f t="shared" si="0"/>
        <v>44</v>
      </c>
      <c r="B54" s="15" t="s">
        <v>59</v>
      </c>
      <c r="C54" s="13">
        <v>0.17</v>
      </c>
      <c r="D54" s="13">
        <v>0.16</v>
      </c>
      <c r="E54" s="24">
        <v>0.35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120</v>
      </c>
      <c r="C55" s="13">
        <v>0.15</v>
      </c>
      <c r="D55" s="13">
        <v>0.16</v>
      </c>
      <c r="E55" s="13">
        <v>0.24</v>
      </c>
      <c r="F55" s="19" t="s">
        <v>0</v>
      </c>
    </row>
    <row r="56" spans="1:7" ht="15" customHeight="1" x14ac:dyDescent="0.15">
      <c r="A56" s="7">
        <f t="shared" si="0"/>
        <v>46</v>
      </c>
      <c r="B56" s="15" t="s">
        <v>167</v>
      </c>
      <c r="C56" s="11" t="s">
        <v>122</v>
      </c>
      <c r="D56" s="11" t="s">
        <v>122</v>
      </c>
      <c r="E56" s="13">
        <v>0.19</v>
      </c>
      <c r="F56" s="3" t="s">
        <v>136</v>
      </c>
      <c r="G56" s="23"/>
    </row>
    <row r="57" spans="1:7" ht="15" customHeight="1" x14ac:dyDescent="0.15">
      <c r="A57" s="7">
        <f t="shared" si="0"/>
        <v>47</v>
      </c>
      <c r="B57" s="14" t="s">
        <v>57</v>
      </c>
      <c r="C57" s="11" t="s">
        <v>122</v>
      </c>
      <c r="D57" s="11" t="s">
        <v>122</v>
      </c>
      <c r="E57" s="13">
        <v>0.18</v>
      </c>
      <c r="F57" s="3" t="s">
        <v>136</v>
      </c>
    </row>
    <row r="58" spans="1:7" ht="15" customHeight="1" x14ac:dyDescent="0.15">
      <c r="A58" s="7">
        <f t="shared" si="0"/>
        <v>48</v>
      </c>
      <c r="B58" s="14" t="s">
        <v>171</v>
      </c>
      <c r="C58" s="11" t="s">
        <v>128</v>
      </c>
      <c r="D58" s="11" t="s">
        <v>128</v>
      </c>
      <c r="E58" s="5">
        <v>0.27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133</v>
      </c>
      <c r="C59" s="11" t="s">
        <v>122</v>
      </c>
      <c r="D59" s="11" t="s">
        <v>122</v>
      </c>
      <c r="E59" s="13">
        <v>0.26</v>
      </c>
      <c r="F59" s="19" t="s">
        <v>136</v>
      </c>
    </row>
    <row r="60" spans="1:7" ht="15" customHeight="1" x14ac:dyDescent="0.15">
      <c r="A60" s="7">
        <f t="shared" si="0"/>
        <v>50</v>
      </c>
      <c r="B60" s="14" t="s">
        <v>53</v>
      </c>
      <c r="C60" s="40">
        <v>0.13</v>
      </c>
      <c r="D60" s="12">
        <v>0.14000000000000001</v>
      </c>
      <c r="E60" s="12">
        <v>0.18</v>
      </c>
      <c r="F60" s="3" t="s">
        <v>0</v>
      </c>
    </row>
    <row r="61" spans="1:7" ht="15" customHeight="1" x14ac:dyDescent="0.15">
      <c r="A61" s="7">
        <f t="shared" si="0"/>
        <v>51</v>
      </c>
      <c r="B61" s="14" t="s">
        <v>52</v>
      </c>
      <c r="C61" s="40">
        <v>0.15</v>
      </c>
      <c r="D61" s="12">
        <v>0.15</v>
      </c>
      <c r="E61" s="12">
        <v>0.23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51</v>
      </c>
      <c r="C62" s="13">
        <v>0.13</v>
      </c>
      <c r="D62" s="4">
        <v>0.14000000000000001</v>
      </c>
      <c r="E62" s="5">
        <v>0.3</v>
      </c>
      <c r="F62" s="3" t="s">
        <v>0</v>
      </c>
    </row>
    <row r="63" spans="1:7" ht="15" customHeight="1" x14ac:dyDescent="0.15">
      <c r="A63" s="7">
        <f t="shared" si="0"/>
        <v>53</v>
      </c>
      <c r="B63" s="14" t="s">
        <v>50</v>
      </c>
      <c r="C63" s="4">
        <v>0.12</v>
      </c>
      <c r="D63" s="4">
        <v>0.11</v>
      </c>
      <c r="E63" s="4">
        <v>0.11</v>
      </c>
      <c r="F63" s="3" t="s">
        <v>0</v>
      </c>
    </row>
    <row r="64" spans="1:7" ht="15" customHeight="1" x14ac:dyDescent="0.15">
      <c r="A64" s="7">
        <f t="shared" si="0"/>
        <v>54</v>
      </c>
      <c r="B64" s="14" t="s">
        <v>49</v>
      </c>
      <c r="C64" s="18">
        <v>0.1</v>
      </c>
      <c r="D64" s="4">
        <v>0.11</v>
      </c>
      <c r="E64" s="4">
        <v>0.15</v>
      </c>
      <c r="F64" s="3" t="s">
        <v>0</v>
      </c>
    </row>
    <row r="65" spans="1:6" ht="15" customHeight="1" x14ac:dyDescent="0.15">
      <c r="A65" s="7">
        <f t="shared" si="0"/>
        <v>55</v>
      </c>
      <c r="B65" s="14" t="s">
        <v>48</v>
      </c>
      <c r="C65" s="5">
        <v>0.1</v>
      </c>
      <c r="D65" s="5">
        <v>0.1</v>
      </c>
      <c r="E65" s="39">
        <v>0.17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47</v>
      </c>
      <c r="C66" s="4">
        <v>0.09</v>
      </c>
      <c r="D66" s="4">
        <v>0.09</v>
      </c>
      <c r="E66" s="4">
        <v>0.14000000000000001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45</v>
      </c>
      <c r="C67" s="13">
        <v>0.11</v>
      </c>
      <c r="D67" s="24">
        <v>0.12</v>
      </c>
      <c r="E67" s="13">
        <v>0.13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44</v>
      </c>
      <c r="C68" s="4">
        <v>0.1</v>
      </c>
      <c r="D68" s="44">
        <v>0.12</v>
      </c>
      <c r="E68" s="4">
        <v>0.13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43</v>
      </c>
      <c r="C69" s="4">
        <v>0.15</v>
      </c>
      <c r="D69" s="4">
        <v>0.16</v>
      </c>
      <c r="E69" s="4">
        <v>0.19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123</v>
      </c>
      <c r="C70" s="4">
        <v>0.1</v>
      </c>
      <c r="D70" s="4">
        <v>0.1</v>
      </c>
      <c r="E70" s="4">
        <v>0.11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124</v>
      </c>
      <c r="C71" s="4">
        <v>0.1</v>
      </c>
      <c r="D71" s="4">
        <v>0.1</v>
      </c>
      <c r="E71" s="4">
        <v>0.11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40</v>
      </c>
      <c r="C72" s="37">
        <v>0.13</v>
      </c>
      <c r="D72" s="37">
        <v>0.12</v>
      </c>
      <c r="E72" s="37">
        <v>0.12</v>
      </c>
      <c r="F72" s="19" t="s">
        <v>0</v>
      </c>
    </row>
    <row r="73" spans="1:6" ht="15" customHeight="1" x14ac:dyDescent="0.15">
      <c r="A73" s="7">
        <f t="shared" si="0"/>
        <v>63</v>
      </c>
      <c r="B73" s="14" t="s">
        <v>39</v>
      </c>
      <c r="C73" s="4">
        <v>0.09</v>
      </c>
      <c r="D73" s="4">
        <v>0.11</v>
      </c>
      <c r="E73" s="4">
        <v>0.12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38</v>
      </c>
      <c r="C74" s="4">
        <v>0.11</v>
      </c>
      <c r="D74" s="4">
        <v>0.12</v>
      </c>
      <c r="E74" s="4">
        <v>0.11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37</v>
      </c>
      <c r="C75" s="4">
        <v>0.12</v>
      </c>
      <c r="D75" s="4">
        <v>0.13</v>
      </c>
      <c r="E75" s="4">
        <v>0.13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36</v>
      </c>
      <c r="C76" s="4">
        <v>0.11</v>
      </c>
      <c r="D76" s="4">
        <v>0.12</v>
      </c>
      <c r="E76" s="4">
        <v>0.13</v>
      </c>
      <c r="F76" s="19" t="s">
        <v>0</v>
      </c>
    </row>
    <row r="77" spans="1:6" ht="15" customHeight="1" x14ac:dyDescent="0.15">
      <c r="A77" s="7">
        <f t="shared" ref="A77:A97" si="1">A76+1</f>
        <v>67</v>
      </c>
      <c r="B77" s="14" t="s">
        <v>35</v>
      </c>
      <c r="C77" s="4">
        <v>0.1</v>
      </c>
      <c r="D77" s="4">
        <v>0.11</v>
      </c>
      <c r="E77" s="4">
        <v>0.11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34</v>
      </c>
      <c r="C78" s="37">
        <v>0.1</v>
      </c>
      <c r="D78" s="37">
        <v>0.1</v>
      </c>
      <c r="E78" s="37">
        <v>0.1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33</v>
      </c>
      <c r="C79" s="4">
        <v>0.1</v>
      </c>
      <c r="D79" s="4">
        <v>0.1</v>
      </c>
      <c r="E79" s="4">
        <v>0.23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28</v>
      </c>
      <c r="C80" s="37">
        <v>0.15</v>
      </c>
      <c r="D80" s="37">
        <v>0.16</v>
      </c>
      <c r="E80" s="37">
        <v>0.16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27</v>
      </c>
      <c r="C81" s="37">
        <v>0.12</v>
      </c>
      <c r="D81" s="37">
        <v>0.12</v>
      </c>
      <c r="E81" s="37">
        <v>0.14000000000000001</v>
      </c>
      <c r="F81" s="19" t="s">
        <v>0</v>
      </c>
    </row>
    <row r="82" spans="1:6" ht="15" customHeight="1" x14ac:dyDescent="0.15">
      <c r="A82" s="7">
        <f t="shared" si="1"/>
        <v>72</v>
      </c>
      <c r="B82" s="14" t="s">
        <v>26</v>
      </c>
      <c r="C82" s="5">
        <v>0.12</v>
      </c>
      <c r="D82" s="5">
        <v>0.12</v>
      </c>
      <c r="E82" s="5">
        <v>0.12</v>
      </c>
      <c r="F82" s="19" t="s">
        <v>0</v>
      </c>
    </row>
    <row r="83" spans="1:6" ht="15" customHeight="1" x14ac:dyDescent="0.15">
      <c r="A83" s="7">
        <f t="shared" si="1"/>
        <v>73</v>
      </c>
      <c r="B83" s="14" t="s">
        <v>25</v>
      </c>
      <c r="C83" s="5">
        <v>0.12</v>
      </c>
      <c r="D83" s="5">
        <v>0.13</v>
      </c>
      <c r="E83" s="5">
        <v>0.13</v>
      </c>
      <c r="F83" s="3" t="s">
        <v>0</v>
      </c>
    </row>
    <row r="84" spans="1:6" ht="15" customHeight="1" x14ac:dyDescent="0.15">
      <c r="A84" s="7">
        <f t="shared" si="1"/>
        <v>74</v>
      </c>
      <c r="B84" s="14" t="s">
        <v>24</v>
      </c>
      <c r="C84" s="5">
        <v>0.09</v>
      </c>
      <c r="D84" s="5">
        <v>0.09</v>
      </c>
      <c r="E84" s="5">
        <v>0.11</v>
      </c>
      <c r="F84" s="3" t="s">
        <v>0</v>
      </c>
    </row>
    <row r="85" spans="1:6" ht="15" customHeight="1" x14ac:dyDescent="0.15">
      <c r="A85" s="7">
        <f t="shared" si="1"/>
        <v>75</v>
      </c>
      <c r="B85" s="15" t="s">
        <v>23</v>
      </c>
      <c r="C85" s="5">
        <v>0.13</v>
      </c>
      <c r="D85" s="5">
        <v>0.14000000000000001</v>
      </c>
      <c r="E85" s="5">
        <v>0.28999999999999998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22</v>
      </c>
      <c r="C86" s="4">
        <v>0.18</v>
      </c>
      <c r="D86" s="44">
        <v>0.18</v>
      </c>
      <c r="E86" s="4">
        <v>0.18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19</v>
      </c>
      <c r="C87" s="8">
        <v>0.12</v>
      </c>
      <c r="D87" s="36">
        <v>0.12</v>
      </c>
      <c r="E87" s="36">
        <v>0.16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12</v>
      </c>
      <c r="C88" s="5">
        <v>0.12</v>
      </c>
      <c r="D88" s="10">
        <v>0.13</v>
      </c>
      <c r="E88" s="10">
        <v>0.22</v>
      </c>
      <c r="F88" s="3" t="s">
        <v>0</v>
      </c>
    </row>
    <row r="89" spans="1:6" ht="15" customHeight="1" x14ac:dyDescent="0.15">
      <c r="A89" s="7">
        <f t="shared" si="1"/>
        <v>79</v>
      </c>
      <c r="B89" s="14" t="s">
        <v>11</v>
      </c>
      <c r="C89" s="5">
        <v>0.1</v>
      </c>
      <c r="D89" s="18">
        <v>0.1</v>
      </c>
      <c r="E89" s="18">
        <v>0.16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138</v>
      </c>
      <c r="C90" s="12">
        <v>0.11</v>
      </c>
      <c r="D90" s="17">
        <v>0.12</v>
      </c>
      <c r="E90" s="17">
        <v>0.12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8</v>
      </c>
      <c r="C91" s="10">
        <v>0.18</v>
      </c>
      <c r="D91" s="10">
        <v>0.19</v>
      </c>
      <c r="E91" s="10">
        <v>0.22</v>
      </c>
      <c r="F91" s="3" t="s">
        <v>0</v>
      </c>
    </row>
    <row r="92" spans="1:6" ht="15" customHeight="1" x14ac:dyDescent="0.15">
      <c r="A92" s="7">
        <f t="shared" si="1"/>
        <v>82</v>
      </c>
      <c r="B92" s="15" t="s">
        <v>6</v>
      </c>
      <c r="C92" s="10">
        <v>0.11</v>
      </c>
      <c r="D92" s="10">
        <v>0.12</v>
      </c>
      <c r="E92" s="10">
        <v>0.19</v>
      </c>
      <c r="F92" s="3" t="s">
        <v>0</v>
      </c>
    </row>
    <row r="93" spans="1:6" ht="15" customHeight="1" x14ac:dyDescent="0.15">
      <c r="A93" s="7">
        <f t="shared" si="1"/>
        <v>83</v>
      </c>
      <c r="B93" s="14" t="s">
        <v>5</v>
      </c>
      <c r="C93" s="10">
        <v>0.15</v>
      </c>
      <c r="D93" s="10">
        <v>0.16</v>
      </c>
      <c r="E93" s="10">
        <v>0.21</v>
      </c>
      <c r="F93" s="3" t="s">
        <v>0</v>
      </c>
    </row>
    <row r="94" spans="1:6" ht="15" customHeight="1" x14ac:dyDescent="0.15">
      <c r="A94" s="7">
        <f t="shared" si="1"/>
        <v>84</v>
      </c>
      <c r="B94" s="14" t="s">
        <v>4</v>
      </c>
      <c r="C94" s="10">
        <v>0.17</v>
      </c>
      <c r="D94" s="10">
        <v>0.17</v>
      </c>
      <c r="E94" s="10">
        <v>0.21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139</v>
      </c>
      <c r="C95" s="10">
        <v>0.12</v>
      </c>
      <c r="D95" s="10">
        <v>0.12</v>
      </c>
      <c r="E95" s="10">
        <v>0.1</v>
      </c>
      <c r="F95" s="3" t="s">
        <v>0</v>
      </c>
    </row>
    <row r="96" spans="1:6" ht="15" customHeight="1" x14ac:dyDescent="0.15">
      <c r="A96" s="7">
        <f t="shared" si="1"/>
        <v>86</v>
      </c>
      <c r="B96" s="9" t="s">
        <v>134</v>
      </c>
      <c r="C96" s="11" t="s">
        <v>122</v>
      </c>
      <c r="D96" s="11" t="s">
        <v>122</v>
      </c>
      <c r="E96" s="8">
        <v>0.1</v>
      </c>
      <c r="F96" s="3" t="s">
        <v>136</v>
      </c>
    </row>
    <row r="97" spans="1:6" ht="15" customHeight="1" x14ac:dyDescent="0.15">
      <c r="A97" s="7">
        <f t="shared" si="1"/>
        <v>87</v>
      </c>
      <c r="B97" s="9" t="s">
        <v>1</v>
      </c>
      <c r="C97" s="11" t="s">
        <v>122</v>
      </c>
      <c r="D97" s="11" t="s">
        <v>122</v>
      </c>
      <c r="E97" s="10">
        <v>0.15</v>
      </c>
      <c r="F97" s="3" t="s">
        <v>136</v>
      </c>
    </row>
    <row r="98" spans="1:6" ht="15" customHeight="1" x14ac:dyDescent="0.15"/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/>
    <row r="104" spans="1:6" ht="15" customHeight="1" x14ac:dyDescent="0.15">
      <c r="A104" s="35"/>
    </row>
    <row r="105" spans="1:6" ht="15" customHeight="1" x14ac:dyDescent="0.15"/>
    <row r="106" spans="1:6" ht="15" customHeight="1" x14ac:dyDescent="0.15"/>
    <row r="107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0" max="5" man="1"/>
    <brk id="57" max="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179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0.12</v>
      </c>
      <c r="D11" s="13">
        <v>0.12</v>
      </c>
      <c r="E11" s="13">
        <v>0.2</v>
      </c>
      <c r="F11" s="3" t="s">
        <v>0</v>
      </c>
      <c r="H11" s="1" t="s">
        <v>0</v>
      </c>
      <c r="I11" s="1">
        <f>COUNTIF(F$11:F$100,"設置完了")</f>
        <v>78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0.11</v>
      </c>
      <c r="E12" s="13">
        <v>0.25</v>
      </c>
      <c r="F12" s="3" t="s">
        <v>0</v>
      </c>
      <c r="H12" s="1" t="s">
        <v>141</v>
      </c>
      <c r="I12" s="1">
        <f>COUNTIF(F$11:F$100,"輸送中")</f>
        <v>10</v>
      </c>
    </row>
    <row r="13" spans="1:9" ht="15" customHeight="1" x14ac:dyDescent="0.15">
      <c r="A13" s="7">
        <f t="shared" ref="A13:A75" si="0">A12+1</f>
        <v>3</v>
      </c>
      <c r="B13" s="15" t="s">
        <v>97</v>
      </c>
      <c r="C13" s="13">
        <v>0.08</v>
      </c>
      <c r="D13" s="13">
        <v>0.08</v>
      </c>
      <c r="E13" s="13">
        <v>0.16</v>
      </c>
      <c r="F13" s="3" t="s">
        <v>0</v>
      </c>
      <c r="H13" s="1" t="s">
        <v>143</v>
      </c>
      <c r="I13" s="1">
        <f>COUNTIF(F$11:F$100,"移送済")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0.15</v>
      </c>
      <c r="D14" s="13">
        <v>0.14000000000000001</v>
      </c>
      <c r="E14" s="13">
        <v>0.16</v>
      </c>
      <c r="F14" s="3" t="s">
        <v>0</v>
      </c>
      <c r="G14" s="23"/>
      <c r="H14" s="1" t="s">
        <v>98</v>
      </c>
      <c r="I14" s="1">
        <f>SUM(I11:I13)</f>
        <v>88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0.11</v>
      </c>
      <c r="D15" s="13">
        <v>0.1</v>
      </c>
      <c r="E15" s="13">
        <v>0.28000000000000003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0.12</v>
      </c>
      <c r="D16" s="20">
        <v>0.13</v>
      </c>
      <c r="E16" s="20">
        <v>0.14000000000000001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0.08</v>
      </c>
      <c r="D17" s="20">
        <v>0.09</v>
      </c>
      <c r="E17" s="20">
        <v>0.11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</v>
      </c>
      <c r="D18" s="13">
        <v>0.1</v>
      </c>
      <c r="E18" s="13">
        <v>0.11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0.11</v>
      </c>
      <c r="E19" s="20">
        <v>0.18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0.12</v>
      </c>
      <c r="E20" s="13">
        <v>0.26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0.12</v>
      </c>
      <c r="D21" s="13">
        <v>0.13</v>
      </c>
      <c r="E21" s="13">
        <v>0.18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89</v>
      </c>
      <c r="C22" s="20">
        <v>0.08</v>
      </c>
      <c r="D22" s="20">
        <v>0.08</v>
      </c>
      <c r="E22" s="20">
        <v>0.09</v>
      </c>
      <c r="F22" s="3" t="s">
        <v>0</v>
      </c>
    </row>
    <row r="23" spans="1:6" ht="15" customHeight="1" x14ac:dyDescent="0.15">
      <c r="A23" s="7">
        <f t="shared" si="0"/>
        <v>13</v>
      </c>
      <c r="B23" s="15" t="s">
        <v>116</v>
      </c>
      <c r="C23" s="20">
        <v>0.08</v>
      </c>
      <c r="D23" s="20">
        <v>0.08</v>
      </c>
      <c r="E23" s="20">
        <v>0.1</v>
      </c>
      <c r="F23" s="3" t="s">
        <v>137</v>
      </c>
    </row>
    <row r="24" spans="1:6" ht="15" customHeight="1" x14ac:dyDescent="0.15">
      <c r="A24" s="7">
        <f t="shared" si="0"/>
        <v>14</v>
      </c>
      <c r="B24" s="15" t="s">
        <v>88</v>
      </c>
      <c r="C24" s="13">
        <v>0.11</v>
      </c>
      <c r="D24" s="13">
        <v>0.12</v>
      </c>
      <c r="E24" s="13">
        <v>0.28000000000000003</v>
      </c>
      <c r="F24" s="3" t="s">
        <v>0</v>
      </c>
    </row>
    <row r="25" spans="1:6" ht="15" customHeight="1" x14ac:dyDescent="0.15">
      <c r="A25" s="7">
        <f t="shared" si="0"/>
        <v>15</v>
      </c>
      <c r="B25" s="15" t="s">
        <v>130</v>
      </c>
      <c r="C25" s="20">
        <v>0.13</v>
      </c>
      <c r="D25" s="20">
        <v>0.13</v>
      </c>
      <c r="E25" s="20">
        <v>0.21</v>
      </c>
      <c r="F25" s="19" t="s">
        <v>0</v>
      </c>
    </row>
    <row r="26" spans="1:6" ht="15" customHeight="1" x14ac:dyDescent="0.15">
      <c r="A26" s="7">
        <f t="shared" si="0"/>
        <v>16</v>
      </c>
      <c r="B26" s="15" t="s">
        <v>131</v>
      </c>
      <c r="C26" s="20">
        <v>0.09</v>
      </c>
      <c r="D26" s="20">
        <v>0.09</v>
      </c>
      <c r="E26" s="20">
        <v>0.15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119</v>
      </c>
      <c r="C27" s="20">
        <v>0.1</v>
      </c>
      <c r="D27" s="20">
        <v>0.11</v>
      </c>
      <c r="E27" s="20">
        <v>0.14000000000000001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87</v>
      </c>
      <c r="C28" s="13">
        <v>0.09</v>
      </c>
      <c r="D28" s="13">
        <v>0.09</v>
      </c>
      <c r="E28" s="13">
        <v>0.15</v>
      </c>
      <c r="F28" s="3" t="s">
        <v>142</v>
      </c>
    </row>
    <row r="29" spans="1:6" ht="15" customHeight="1" x14ac:dyDescent="0.15">
      <c r="A29" s="7">
        <f t="shared" si="0"/>
        <v>19</v>
      </c>
      <c r="B29" s="15" t="s">
        <v>132</v>
      </c>
      <c r="C29" s="20">
        <v>0.09</v>
      </c>
      <c r="D29" s="20">
        <v>0.08</v>
      </c>
      <c r="E29" s="20">
        <v>0.12</v>
      </c>
      <c r="F29" s="19" t="s">
        <v>0</v>
      </c>
    </row>
    <row r="30" spans="1:6" ht="15" customHeight="1" x14ac:dyDescent="0.15">
      <c r="A30" s="7">
        <f t="shared" si="0"/>
        <v>20</v>
      </c>
      <c r="B30" s="15" t="s">
        <v>85</v>
      </c>
      <c r="C30" s="20">
        <v>0.11</v>
      </c>
      <c r="D30" s="20">
        <v>0.12</v>
      </c>
      <c r="E30" s="20">
        <v>0.21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114</v>
      </c>
      <c r="C31" s="13">
        <v>0.12</v>
      </c>
      <c r="D31" s="13">
        <v>0.13</v>
      </c>
      <c r="E31" s="13">
        <v>0.26</v>
      </c>
      <c r="F31" s="3" t="s">
        <v>0</v>
      </c>
    </row>
    <row r="32" spans="1:6" ht="15" customHeight="1" x14ac:dyDescent="0.15">
      <c r="A32" s="7">
        <f t="shared" si="0"/>
        <v>22</v>
      </c>
      <c r="B32" s="15" t="s">
        <v>84</v>
      </c>
      <c r="C32" s="16">
        <v>0.2</v>
      </c>
      <c r="D32" s="16">
        <v>0.2</v>
      </c>
      <c r="E32" s="16">
        <v>0.25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82</v>
      </c>
      <c r="C33" s="16">
        <v>0.15</v>
      </c>
      <c r="D33" s="16">
        <v>0.16</v>
      </c>
      <c r="E33" s="16">
        <v>0.18</v>
      </c>
      <c r="F33" s="3" t="s">
        <v>0</v>
      </c>
    </row>
    <row r="34" spans="1:6" ht="15" customHeight="1" x14ac:dyDescent="0.15">
      <c r="A34" s="7">
        <f t="shared" si="0"/>
        <v>24</v>
      </c>
      <c r="B34" s="14" t="s">
        <v>81</v>
      </c>
      <c r="C34" s="16">
        <v>0.1</v>
      </c>
      <c r="D34" s="16">
        <v>0.1</v>
      </c>
      <c r="E34" s="16">
        <v>0.2</v>
      </c>
      <c r="F34" s="3" t="s">
        <v>0</v>
      </c>
    </row>
    <row r="35" spans="1:6" ht="15" customHeight="1" x14ac:dyDescent="0.15">
      <c r="A35" s="7">
        <f t="shared" si="0"/>
        <v>25</v>
      </c>
      <c r="B35" s="15" t="s">
        <v>80</v>
      </c>
      <c r="C35" s="16">
        <v>0.1</v>
      </c>
      <c r="D35" s="16">
        <v>0.09</v>
      </c>
      <c r="E35" s="16">
        <v>0.24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79</v>
      </c>
      <c r="C36" s="20">
        <v>0.11</v>
      </c>
      <c r="D36" s="20">
        <v>0.11</v>
      </c>
      <c r="E36" s="20">
        <v>0.11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129</v>
      </c>
      <c r="C37" s="11" t="s">
        <v>122</v>
      </c>
      <c r="D37" s="11" t="s">
        <v>122</v>
      </c>
      <c r="E37" s="20">
        <v>0.26</v>
      </c>
      <c r="F37" s="19" t="s">
        <v>136</v>
      </c>
    </row>
    <row r="38" spans="1:6" ht="15" customHeight="1" x14ac:dyDescent="0.15">
      <c r="A38" s="7">
        <f t="shared" si="0"/>
        <v>28</v>
      </c>
      <c r="B38" s="15" t="s">
        <v>117</v>
      </c>
      <c r="C38" s="11" t="s">
        <v>122</v>
      </c>
      <c r="D38" s="11" t="s">
        <v>122</v>
      </c>
      <c r="E38" s="20">
        <v>0.25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77</v>
      </c>
      <c r="C39" s="20">
        <v>0.14000000000000001</v>
      </c>
      <c r="D39" s="20">
        <v>0.15</v>
      </c>
      <c r="E39" s="20">
        <v>0.28999999999999998</v>
      </c>
      <c r="F39" s="19" t="s">
        <v>0</v>
      </c>
    </row>
    <row r="40" spans="1:6" ht="15" customHeight="1" x14ac:dyDescent="0.15">
      <c r="A40" s="7">
        <f t="shared" si="0"/>
        <v>30</v>
      </c>
      <c r="B40" s="15" t="s">
        <v>76</v>
      </c>
      <c r="C40" s="21">
        <v>0.11</v>
      </c>
      <c r="D40" s="21">
        <v>0.11</v>
      </c>
      <c r="E40" s="21">
        <v>0.34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75</v>
      </c>
      <c r="C41" s="13">
        <v>0.12</v>
      </c>
      <c r="D41" s="13">
        <v>0.13</v>
      </c>
      <c r="E41" s="13">
        <v>0.34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126</v>
      </c>
      <c r="C42" s="11" t="s">
        <v>122</v>
      </c>
      <c r="D42" s="11" t="s">
        <v>122</v>
      </c>
      <c r="E42" s="20">
        <v>0.11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127</v>
      </c>
      <c r="C43" s="13">
        <v>0.14000000000000001</v>
      </c>
      <c r="D43" s="13">
        <v>0.16</v>
      </c>
      <c r="E43" s="13">
        <v>0.34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73</v>
      </c>
      <c r="C44" s="38">
        <v>0.17</v>
      </c>
      <c r="D44" s="38">
        <v>0.17</v>
      </c>
      <c r="E44" s="38">
        <v>0.27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72</v>
      </c>
      <c r="C45" s="13">
        <v>0.17</v>
      </c>
      <c r="D45" s="13">
        <v>0.17</v>
      </c>
      <c r="E45" s="13">
        <v>0.33</v>
      </c>
      <c r="F45" s="3" t="s">
        <v>0</v>
      </c>
    </row>
    <row r="46" spans="1:6" ht="15" customHeight="1" x14ac:dyDescent="0.15">
      <c r="A46" s="7">
        <f t="shared" si="0"/>
        <v>36</v>
      </c>
      <c r="B46" s="15" t="s">
        <v>71</v>
      </c>
      <c r="C46" s="21">
        <v>0.15</v>
      </c>
      <c r="D46" s="21">
        <v>0.16</v>
      </c>
      <c r="E46" s="21">
        <v>0.19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70</v>
      </c>
      <c r="C47" s="13">
        <v>0.16</v>
      </c>
      <c r="D47" s="13">
        <v>0.15</v>
      </c>
      <c r="E47" s="13">
        <v>0.25</v>
      </c>
      <c r="F47" s="3" t="s">
        <v>166</v>
      </c>
    </row>
    <row r="48" spans="1:6" ht="15" customHeight="1" x14ac:dyDescent="0.15">
      <c r="A48" s="7">
        <f t="shared" si="0"/>
        <v>38</v>
      </c>
      <c r="B48" s="15" t="s">
        <v>112</v>
      </c>
      <c r="C48" s="13">
        <v>0.18</v>
      </c>
      <c r="D48" s="13">
        <v>0.21</v>
      </c>
      <c r="E48" s="13">
        <v>0.25</v>
      </c>
      <c r="F48" s="3" t="s">
        <v>0</v>
      </c>
    </row>
    <row r="49" spans="1:7" ht="15" customHeight="1" x14ac:dyDescent="0.15">
      <c r="A49" s="7">
        <f t="shared" si="0"/>
        <v>39</v>
      </c>
      <c r="B49" s="15" t="s">
        <v>69</v>
      </c>
      <c r="C49" s="13">
        <v>0.16</v>
      </c>
      <c r="D49" s="13">
        <v>0.15</v>
      </c>
      <c r="E49" s="13">
        <v>0.27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111</v>
      </c>
      <c r="C50" s="13">
        <v>0.13</v>
      </c>
      <c r="D50" s="13">
        <v>0.14000000000000001</v>
      </c>
      <c r="E50" s="13">
        <v>0.25</v>
      </c>
      <c r="F50" s="19" t="s">
        <v>0</v>
      </c>
    </row>
    <row r="51" spans="1:7" ht="15" customHeight="1" x14ac:dyDescent="0.15">
      <c r="A51" s="7">
        <f t="shared" si="0"/>
        <v>41</v>
      </c>
      <c r="B51" s="14" t="s">
        <v>64</v>
      </c>
      <c r="C51" s="13">
        <v>0.13</v>
      </c>
      <c r="D51" s="25">
        <v>0.13</v>
      </c>
      <c r="E51" s="24">
        <v>0.28000000000000003</v>
      </c>
      <c r="F51" s="3" t="s">
        <v>0</v>
      </c>
    </row>
    <row r="52" spans="1:7" ht="15" customHeight="1" x14ac:dyDescent="0.15">
      <c r="A52" s="7">
        <f t="shared" si="0"/>
        <v>42</v>
      </c>
      <c r="B52" s="14" t="s">
        <v>63</v>
      </c>
      <c r="C52" s="13">
        <v>0.11</v>
      </c>
      <c r="D52" s="13">
        <v>0.1</v>
      </c>
      <c r="E52" s="13">
        <v>0.14000000000000001</v>
      </c>
      <c r="F52" s="3" t="s">
        <v>0</v>
      </c>
    </row>
    <row r="53" spans="1:7" ht="15" customHeight="1" x14ac:dyDescent="0.15">
      <c r="A53" s="7">
        <f t="shared" si="0"/>
        <v>43</v>
      </c>
      <c r="B53" s="14" t="s">
        <v>62</v>
      </c>
      <c r="C53" s="13">
        <v>0.12</v>
      </c>
      <c r="D53" s="20">
        <v>0.11</v>
      </c>
      <c r="E53" s="20">
        <v>0.22</v>
      </c>
      <c r="F53" s="3" t="s">
        <v>0</v>
      </c>
    </row>
    <row r="54" spans="1:7" ht="15" customHeight="1" x14ac:dyDescent="0.15">
      <c r="A54" s="7">
        <f t="shared" si="0"/>
        <v>44</v>
      </c>
      <c r="B54" s="15" t="s">
        <v>59</v>
      </c>
      <c r="C54" s="13">
        <v>0.16</v>
      </c>
      <c r="D54" s="13">
        <v>0.15</v>
      </c>
      <c r="E54" s="24">
        <v>0.34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120</v>
      </c>
      <c r="C55" s="13">
        <v>0.13</v>
      </c>
      <c r="D55" s="13">
        <v>0.14000000000000001</v>
      </c>
      <c r="E55" s="13">
        <v>0.21</v>
      </c>
      <c r="F55" s="19" t="s">
        <v>0</v>
      </c>
    </row>
    <row r="56" spans="1:7" ht="15" customHeight="1" x14ac:dyDescent="0.15">
      <c r="A56" s="7">
        <f t="shared" si="0"/>
        <v>46</v>
      </c>
      <c r="B56" s="15" t="s">
        <v>167</v>
      </c>
      <c r="C56" s="11" t="s">
        <v>122</v>
      </c>
      <c r="D56" s="11" t="s">
        <v>122</v>
      </c>
      <c r="E56" s="13">
        <v>0.18</v>
      </c>
      <c r="F56" s="3" t="s">
        <v>136</v>
      </c>
      <c r="G56" s="23"/>
    </row>
    <row r="57" spans="1:7" ht="15" customHeight="1" x14ac:dyDescent="0.15">
      <c r="A57" s="7">
        <f t="shared" si="0"/>
        <v>47</v>
      </c>
      <c r="B57" s="14" t="s">
        <v>57</v>
      </c>
      <c r="C57" s="11" t="s">
        <v>122</v>
      </c>
      <c r="D57" s="11" t="s">
        <v>122</v>
      </c>
      <c r="E57" s="13">
        <v>0.19</v>
      </c>
      <c r="F57" s="3" t="s">
        <v>136</v>
      </c>
    </row>
    <row r="58" spans="1:7" ht="15" customHeight="1" x14ac:dyDescent="0.15">
      <c r="A58" s="7">
        <f t="shared" si="0"/>
        <v>48</v>
      </c>
      <c r="B58" s="14" t="s">
        <v>171</v>
      </c>
      <c r="C58" s="11" t="s">
        <v>128</v>
      </c>
      <c r="D58" s="11" t="s">
        <v>128</v>
      </c>
      <c r="E58" s="5">
        <v>0.27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133</v>
      </c>
      <c r="C59" s="11" t="s">
        <v>122</v>
      </c>
      <c r="D59" s="11" t="s">
        <v>122</v>
      </c>
      <c r="E59" s="13">
        <v>0.27</v>
      </c>
      <c r="F59" s="19" t="s">
        <v>136</v>
      </c>
    </row>
    <row r="60" spans="1:7" ht="15" customHeight="1" x14ac:dyDescent="0.15">
      <c r="A60" s="7">
        <f t="shared" si="0"/>
        <v>50</v>
      </c>
      <c r="B60" s="14" t="s">
        <v>53</v>
      </c>
      <c r="C60" s="40">
        <v>0.13</v>
      </c>
      <c r="D60" s="12">
        <v>0.14000000000000001</v>
      </c>
      <c r="E60" s="12">
        <v>0.18</v>
      </c>
      <c r="F60" s="3" t="s">
        <v>0</v>
      </c>
    </row>
    <row r="61" spans="1:7" ht="15" customHeight="1" x14ac:dyDescent="0.15">
      <c r="A61" s="7">
        <f t="shared" si="0"/>
        <v>51</v>
      </c>
      <c r="B61" s="14" t="s">
        <v>52</v>
      </c>
      <c r="C61" s="40">
        <v>0.15</v>
      </c>
      <c r="D61" s="12">
        <v>0.15</v>
      </c>
      <c r="E61" s="12">
        <v>0.24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51</v>
      </c>
      <c r="C62" s="13">
        <v>0.13</v>
      </c>
      <c r="D62" s="4">
        <v>0.14000000000000001</v>
      </c>
      <c r="E62" s="5">
        <v>0.28999999999999998</v>
      </c>
      <c r="F62" s="3" t="s">
        <v>0</v>
      </c>
    </row>
    <row r="63" spans="1:7" ht="15" customHeight="1" x14ac:dyDescent="0.15">
      <c r="A63" s="7">
        <f t="shared" si="0"/>
        <v>53</v>
      </c>
      <c r="B63" s="14" t="s">
        <v>50</v>
      </c>
      <c r="C63" s="4">
        <v>0.12</v>
      </c>
      <c r="D63" s="4">
        <v>0.11</v>
      </c>
      <c r="E63" s="4">
        <v>0.11</v>
      </c>
      <c r="F63" s="3" t="s">
        <v>0</v>
      </c>
    </row>
    <row r="64" spans="1:7" ht="15" customHeight="1" x14ac:dyDescent="0.15">
      <c r="A64" s="7">
        <f t="shared" si="0"/>
        <v>54</v>
      </c>
      <c r="B64" s="14" t="s">
        <v>49</v>
      </c>
      <c r="C64" s="18">
        <v>0.1</v>
      </c>
      <c r="D64" s="4">
        <v>0.11</v>
      </c>
      <c r="E64" s="4">
        <v>0.14000000000000001</v>
      </c>
      <c r="F64" s="3" t="s">
        <v>0</v>
      </c>
    </row>
    <row r="65" spans="1:6" ht="15" customHeight="1" x14ac:dyDescent="0.15">
      <c r="A65" s="7">
        <f t="shared" si="0"/>
        <v>55</v>
      </c>
      <c r="B65" s="14" t="s">
        <v>48</v>
      </c>
      <c r="C65" s="5">
        <v>0.1</v>
      </c>
      <c r="D65" s="5">
        <v>0.1</v>
      </c>
      <c r="E65" s="39">
        <v>0.17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47</v>
      </c>
      <c r="C66" s="4">
        <v>0.09</v>
      </c>
      <c r="D66" s="4">
        <v>0.09</v>
      </c>
      <c r="E66" s="4">
        <v>0.13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45</v>
      </c>
      <c r="C67" s="13">
        <v>0.11</v>
      </c>
      <c r="D67" s="24">
        <v>0.12</v>
      </c>
      <c r="E67" s="13">
        <v>0.13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44</v>
      </c>
      <c r="C68" s="4">
        <v>0.1</v>
      </c>
      <c r="D68" s="44">
        <v>0.11</v>
      </c>
      <c r="E68" s="4">
        <v>0.13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43</v>
      </c>
      <c r="C69" s="4">
        <v>0.15</v>
      </c>
      <c r="D69" s="4">
        <v>0.16</v>
      </c>
      <c r="E69" s="4">
        <v>0.18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123</v>
      </c>
      <c r="C70" s="4">
        <v>0.1</v>
      </c>
      <c r="D70" s="4">
        <v>0.1</v>
      </c>
      <c r="E70" s="4">
        <v>0.12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124</v>
      </c>
      <c r="C71" s="4">
        <v>0.1</v>
      </c>
      <c r="D71" s="4">
        <v>0.1</v>
      </c>
      <c r="E71" s="4">
        <v>0.11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40</v>
      </c>
      <c r="C72" s="37">
        <v>0.12</v>
      </c>
      <c r="D72" s="37">
        <v>0.12</v>
      </c>
      <c r="E72" s="37">
        <v>0.13</v>
      </c>
      <c r="F72" s="19" t="s">
        <v>0</v>
      </c>
    </row>
    <row r="73" spans="1:6" ht="15" customHeight="1" x14ac:dyDescent="0.15">
      <c r="A73" s="7">
        <f t="shared" si="0"/>
        <v>63</v>
      </c>
      <c r="B73" s="14" t="s">
        <v>39</v>
      </c>
      <c r="C73" s="4">
        <v>0.09</v>
      </c>
      <c r="D73" s="4">
        <v>0.1</v>
      </c>
      <c r="E73" s="4">
        <v>0.11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38</v>
      </c>
      <c r="C74" s="4">
        <v>0.11</v>
      </c>
      <c r="D74" s="4">
        <v>0.12</v>
      </c>
      <c r="E74" s="4">
        <v>0.11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37</v>
      </c>
      <c r="C75" s="4">
        <v>0.12</v>
      </c>
      <c r="D75" s="4">
        <v>0.13</v>
      </c>
      <c r="E75" s="4">
        <v>0.13</v>
      </c>
      <c r="F75" s="19" t="s">
        <v>0</v>
      </c>
    </row>
    <row r="76" spans="1:6" ht="15" customHeight="1" x14ac:dyDescent="0.15">
      <c r="A76" s="7">
        <f t="shared" ref="A76:A98" si="1">A75+1</f>
        <v>66</v>
      </c>
      <c r="B76" s="14" t="s">
        <v>36</v>
      </c>
      <c r="C76" s="4">
        <v>0.11</v>
      </c>
      <c r="D76" s="4">
        <v>0.12</v>
      </c>
      <c r="E76" s="4">
        <v>0.13</v>
      </c>
      <c r="F76" s="19" t="s">
        <v>0</v>
      </c>
    </row>
    <row r="77" spans="1:6" ht="15" customHeight="1" x14ac:dyDescent="0.15">
      <c r="A77" s="7">
        <f t="shared" si="1"/>
        <v>67</v>
      </c>
      <c r="B77" s="14" t="s">
        <v>35</v>
      </c>
      <c r="C77" s="4">
        <v>0.1</v>
      </c>
      <c r="D77" s="4">
        <v>0.11</v>
      </c>
      <c r="E77" s="4">
        <v>0.11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34</v>
      </c>
      <c r="C78" s="37">
        <v>0.1</v>
      </c>
      <c r="D78" s="37">
        <v>0.1</v>
      </c>
      <c r="E78" s="37">
        <v>0.1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33</v>
      </c>
      <c r="C79" s="4">
        <v>0.1</v>
      </c>
      <c r="D79" s="4">
        <v>0.11</v>
      </c>
      <c r="E79" s="4">
        <v>0.24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28</v>
      </c>
      <c r="C80" s="37">
        <v>0.16</v>
      </c>
      <c r="D80" s="37">
        <v>0.16</v>
      </c>
      <c r="E80" s="37">
        <v>0.15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27</v>
      </c>
      <c r="C81" s="37">
        <v>0.12</v>
      </c>
      <c r="D81" s="37">
        <v>0.12</v>
      </c>
      <c r="E81" s="37">
        <v>0.15</v>
      </c>
      <c r="F81" s="19" t="s">
        <v>0</v>
      </c>
    </row>
    <row r="82" spans="1:6" ht="15" customHeight="1" x14ac:dyDescent="0.15">
      <c r="A82" s="7">
        <f t="shared" si="1"/>
        <v>72</v>
      </c>
      <c r="B82" s="14" t="s">
        <v>26</v>
      </c>
      <c r="C82" s="5">
        <v>0.12</v>
      </c>
      <c r="D82" s="5">
        <v>0.12</v>
      </c>
      <c r="E82" s="5">
        <v>0.12</v>
      </c>
      <c r="F82" s="19" t="s">
        <v>0</v>
      </c>
    </row>
    <row r="83" spans="1:6" ht="15" customHeight="1" x14ac:dyDescent="0.15">
      <c r="A83" s="7">
        <f t="shared" si="1"/>
        <v>73</v>
      </c>
      <c r="B83" s="14" t="s">
        <v>25</v>
      </c>
      <c r="C83" s="5">
        <v>0.12</v>
      </c>
      <c r="D83" s="5">
        <v>0.13</v>
      </c>
      <c r="E83" s="5">
        <v>0.13</v>
      </c>
      <c r="F83" s="3" t="s">
        <v>0</v>
      </c>
    </row>
    <row r="84" spans="1:6" ht="15" customHeight="1" x14ac:dyDescent="0.15">
      <c r="A84" s="7">
        <f t="shared" si="1"/>
        <v>74</v>
      </c>
      <c r="B84" s="14" t="s">
        <v>24</v>
      </c>
      <c r="C84" s="5">
        <v>0.09</v>
      </c>
      <c r="D84" s="5">
        <v>0.09</v>
      </c>
      <c r="E84" s="5">
        <v>0.12</v>
      </c>
      <c r="F84" s="3" t="s">
        <v>0</v>
      </c>
    </row>
    <row r="85" spans="1:6" ht="15" customHeight="1" x14ac:dyDescent="0.15">
      <c r="A85" s="7">
        <f t="shared" si="1"/>
        <v>75</v>
      </c>
      <c r="B85" s="15" t="s">
        <v>23</v>
      </c>
      <c r="C85" s="5">
        <v>0.13</v>
      </c>
      <c r="D85" s="5">
        <v>0.14000000000000001</v>
      </c>
      <c r="E85" s="5">
        <v>0.26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22</v>
      </c>
      <c r="C86" s="4">
        <v>0.18</v>
      </c>
      <c r="D86" s="44">
        <v>0.18</v>
      </c>
      <c r="E86" s="4">
        <v>0.17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19</v>
      </c>
      <c r="C87" s="8">
        <v>0.12</v>
      </c>
      <c r="D87" s="36">
        <v>0.13</v>
      </c>
      <c r="E87" s="36">
        <v>0.15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12</v>
      </c>
      <c r="C88" s="5">
        <v>0.12</v>
      </c>
      <c r="D88" s="10">
        <v>0.13</v>
      </c>
      <c r="E88" s="10">
        <v>0.25</v>
      </c>
      <c r="F88" s="3" t="s">
        <v>0</v>
      </c>
    </row>
    <row r="89" spans="1:6" ht="15" customHeight="1" x14ac:dyDescent="0.15">
      <c r="A89" s="7">
        <f t="shared" si="1"/>
        <v>79</v>
      </c>
      <c r="B89" s="14" t="s">
        <v>11</v>
      </c>
      <c r="C89" s="5">
        <v>0.1</v>
      </c>
      <c r="D89" s="18">
        <v>0.1</v>
      </c>
      <c r="E89" s="18">
        <v>0.17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10</v>
      </c>
      <c r="C90" s="11" t="s">
        <v>122</v>
      </c>
      <c r="D90" s="11" t="s">
        <v>122</v>
      </c>
      <c r="E90" s="12">
        <v>0.15</v>
      </c>
      <c r="F90" s="3" t="s">
        <v>136</v>
      </c>
    </row>
    <row r="91" spans="1:6" ht="15" customHeight="1" x14ac:dyDescent="0.15">
      <c r="A91" s="7">
        <f t="shared" si="1"/>
        <v>81</v>
      </c>
      <c r="B91" s="14" t="s">
        <v>138</v>
      </c>
      <c r="C91" s="12">
        <v>0.11</v>
      </c>
      <c r="D91" s="17">
        <v>0.12</v>
      </c>
      <c r="E91" s="17">
        <v>0.12</v>
      </c>
      <c r="F91" s="3" t="s">
        <v>0</v>
      </c>
    </row>
    <row r="92" spans="1:6" ht="15" customHeight="1" x14ac:dyDescent="0.15">
      <c r="A92" s="7">
        <f t="shared" si="1"/>
        <v>82</v>
      </c>
      <c r="B92" s="14" t="s">
        <v>8</v>
      </c>
      <c r="C92" s="10">
        <v>0.18</v>
      </c>
      <c r="D92" s="10">
        <v>0.19</v>
      </c>
      <c r="E92" s="10">
        <v>0.23</v>
      </c>
      <c r="F92" s="3" t="s">
        <v>0</v>
      </c>
    </row>
    <row r="93" spans="1:6" ht="15" customHeight="1" x14ac:dyDescent="0.15">
      <c r="A93" s="7">
        <f t="shared" si="1"/>
        <v>83</v>
      </c>
      <c r="B93" s="15" t="s">
        <v>6</v>
      </c>
      <c r="C93" s="10">
        <v>0.11</v>
      </c>
      <c r="D93" s="10">
        <v>0.12</v>
      </c>
      <c r="E93" s="10">
        <v>0.16</v>
      </c>
      <c r="F93" s="3" t="s">
        <v>0</v>
      </c>
    </row>
    <row r="94" spans="1:6" ht="15" customHeight="1" x14ac:dyDescent="0.15">
      <c r="A94" s="7">
        <f t="shared" si="1"/>
        <v>84</v>
      </c>
      <c r="B94" s="14" t="s">
        <v>5</v>
      </c>
      <c r="C94" s="10">
        <v>0.15</v>
      </c>
      <c r="D94" s="10">
        <v>0.16</v>
      </c>
      <c r="E94" s="10">
        <v>0.2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4</v>
      </c>
      <c r="C95" s="10">
        <v>0.17</v>
      </c>
      <c r="D95" s="10">
        <v>0.17</v>
      </c>
      <c r="E95" s="10">
        <v>0.17</v>
      </c>
      <c r="F95" s="3" t="s">
        <v>0</v>
      </c>
    </row>
    <row r="96" spans="1:6" ht="15" customHeight="1" x14ac:dyDescent="0.15">
      <c r="A96" s="7">
        <f t="shared" si="1"/>
        <v>86</v>
      </c>
      <c r="B96" s="14" t="s">
        <v>139</v>
      </c>
      <c r="C96" s="10">
        <v>0.12</v>
      </c>
      <c r="D96" s="10">
        <v>0.12</v>
      </c>
      <c r="E96" s="10">
        <v>0.11</v>
      </c>
      <c r="F96" s="3" t="s">
        <v>0</v>
      </c>
    </row>
    <row r="97" spans="1:6" ht="15" customHeight="1" x14ac:dyDescent="0.15">
      <c r="A97" s="7">
        <f t="shared" si="1"/>
        <v>87</v>
      </c>
      <c r="B97" s="9" t="s">
        <v>134</v>
      </c>
      <c r="C97" s="11" t="s">
        <v>122</v>
      </c>
      <c r="D97" s="11" t="s">
        <v>122</v>
      </c>
      <c r="E97" s="8">
        <v>0.11</v>
      </c>
      <c r="F97" s="3" t="s">
        <v>136</v>
      </c>
    </row>
    <row r="98" spans="1:6" ht="15" customHeight="1" x14ac:dyDescent="0.15">
      <c r="A98" s="7">
        <f t="shared" si="1"/>
        <v>88</v>
      </c>
      <c r="B98" s="9" t="s">
        <v>1</v>
      </c>
      <c r="C98" s="11" t="s">
        <v>122</v>
      </c>
      <c r="D98" s="11" t="s">
        <v>122</v>
      </c>
      <c r="E98" s="10">
        <v>0.17</v>
      </c>
      <c r="F98" s="3" t="s">
        <v>136</v>
      </c>
    </row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/>
    <row r="104" spans="1:6" ht="15" customHeight="1" x14ac:dyDescent="0.15"/>
    <row r="105" spans="1:6" ht="15" customHeight="1" x14ac:dyDescent="0.15">
      <c r="A105" s="35"/>
    </row>
    <row r="106" spans="1:6" ht="15" customHeight="1" x14ac:dyDescent="0.15"/>
    <row r="107" spans="1:6" ht="15" customHeight="1" x14ac:dyDescent="0.15"/>
    <row r="108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0" max="5" man="1"/>
    <brk id="57" max="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178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0.12</v>
      </c>
      <c r="D11" s="13">
        <v>0.13</v>
      </c>
      <c r="E11" s="13">
        <v>0.21</v>
      </c>
      <c r="F11" s="3" t="s">
        <v>0</v>
      </c>
      <c r="H11" s="1" t="s">
        <v>0</v>
      </c>
      <c r="I11" s="1">
        <f>COUNTIF(F$11:F$101,"設置完了")</f>
        <v>79</v>
      </c>
    </row>
    <row r="12" spans="1:9" ht="15" customHeight="1" x14ac:dyDescent="0.15">
      <c r="A12" s="7">
        <f>A11+1</f>
        <v>2</v>
      </c>
      <c r="B12" s="15" t="s">
        <v>99</v>
      </c>
      <c r="C12" s="13">
        <v>0.1</v>
      </c>
      <c r="D12" s="13">
        <v>0.11</v>
      </c>
      <c r="E12" s="13">
        <v>0.26</v>
      </c>
      <c r="F12" s="3" t="s">
        <v>0</v>
      </c>
      <c r="H12" s="1" t="s">
        <v>141</v>
      </c>
      <c r="I12" s="1">
        <f>COUNTIF(F$11:F$101,"輸送中")</f>
        <v>10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0.08</v>
      </c>
      <c r="D13" s="13">
        <v>0.08</v>
      </c>
      <c r="E13" s="13">
        <v>0.17</v>
      </c>
      <c r="F13" s="3" t="s">
        <v>0</v>
      </c>
      <c r="H13" s="1" t="s">
        <v>143</v>
      </c>
      <c r="I13" s="1">
        <f>COUNTIF(F$11:F$101,"移送済")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0.14000000000000001</v>
      </c>
      <c r="D14" s="13">
        <v>0.12</v>
      </c>
      <c r="E14" s="13">
        <v>0.16</v>
      </c>
      <c r="F14" s="3" t="s">
        <v>0</v>
      </c>
      <c r="G14" s="23"/>
      <c r="H14" s="1" t="s">
        <v>98</v>
      </c>
      <c r="I14" s="1">
        <f>SUM(I11:I13)</f>
        <v>89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0.11</v>
      </c>
      <c r="D15" s="13">
        <v>0.11</v>
      </c>
      <c r="E15" s="13">
        <v>0.27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0.11</v>
      </c>
      <c r="D16" s="20">
        <v>0.12</v>
      </c>
      <c r="E16" s="20">
        <v>0.13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0.09</v>
      </c>
      <c r="D17" s="20">
        <v>0.09</v>
      </c>
      <c r="E17" s="20">
        <v>0.12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0.11</v>
      </c>
      <c r="D18" s="13">
        <v>0.1</v>
      </c>
      <c r="E18" s="13">
        <v>0.12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0.11</v>
      </c>
      <c r="E19" s="20">
        <v>0.19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0.12</v>
      </c>
      <c r="E20" s="13">
        <v>0.22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0.13</v>
      </c>
      <c r="D21" s="13">
        <v>0.12</v>
      </c>
      <c r="E21" s="13">
        <v>0.19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89</v>
      </c>
      <c r="C22" s="20">
        <v>0.08</v>
      </c>
      <c r="D22" s="20">
        <v>0.08</v>
      </c>
      <c r="E22" s="20">
        <v>0.09</v>
      </c>
      <c r="F22" s="3" t="s">
        <v>0</v>
      </c>
    </row>
    <row r="23" spans="1:6" ht="15" customHeight="1" x14ac:dyDescent="0.15">
      <c r="A23" s="7">
        <f t="shared" si="0"/>
        <v>13</v>
      </c>
      <c r="B23" s="15" t="s">
        <v>116</v>
      </c>
      <c r="C23" s="20">
        <v>0.08</v>
      </c>
      <c r="D23" s="20">
        <v>7.0000000000000007E-2</v>
      </c>
      <c r="E23" s="20">
        <v>0.1</v>
      </c>
      <c r="F23" s="3" t="s">
        <v>137</v>
      </c>
    </row>
    <row r="24" spans="1:6" ht="15" customHeight="1" x14ac:dyDescent="0.15">
      <c r="A24" s="7">
        <f t="shared" si="0"/>
        <v>14</v>
      </c>
      <c r="B24" s="15" t="s">
        <v>88</v>
      </c>
      <c r="C24" s="13">
        <v>0.12</v>
      </c>
      <c r="D24" s="13">
        <v>0.11</v>
      </c>
      <c r="E24" s="13">
        <v>0.28999999999999998</v>
      </c>
      <c r="F24" s="3" t="s">
        <v>0</v>
      </c>
    </row>
    <row r="25" spans="1:6" ht="15" customHeight="1" x14ac:dyDescent="0.15">
      <c r="A25" s="7">
        <f t="shared" si="0"/>
        <v>15</v>
      </c>
      <c r="B25" s="15" t="s">
        <v>130</v>
      </c>
      <c r="C25" s="20">
        <v>0.13</v>
      </c>
      <c r="D25" s="20">
        <v>0.13</v>
      </c>
      <c r="E25" s="20">
        <v>0.2</v>
      </c>
      <c r="F25" s="19" t="s">
        <v>0</v>
      </c>
    </row>
    <row r="26" spans="1:6" ht="15" customHeight="1" x14ac:dyDescent="0.15">
      <c r="A26" s="7">
        <f t="shared" si="0"/>
        <v>16</v>
      </c>
      <c r="B26" s="15" t="s">
        <v>131</v>
      </c>
      <c r="C26" s="20">
        <v>0.09</v>
      </c>
      <c r="D26" s="20">
        <v>0.09</v>
      </c>
      <c r="E26" s="20">
        <v>0.15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119</v>
      </c>
      <c r="C27" s="20">
        <v>0.12</v>
      </c>
      <c r="D27" s="20">
        <v>0.11</v>
      </c>
      <c r="E27" s="20">
        <v>0.15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87</v>
      </c>
      <c r="C28" s="13">
        <v>0.1</v>
      </c>
      <c r="D28" s="13">
        <v>0.1</v>
      </c>
      <c r="E28" s="13">
        <v>0.16</v>
      </c>
      <c r="F28" s="3" t="s">
        <v>142</v>
      </c>
    </row>
    <row r="29" spans="1:6" ht="15" customHeight="1" x14ac:dyDescent="0.15">
      <c r="A29" s="7">
        <f t="shared" si="0"/>
        <v>19</v>
      </c>
      <c r="B29" s="15" t="s">
        <v>132</v>
      </c>
      <c r="C29" s="20">
        <v>0.09</v>
      </c>
      <c r="D29" s="20">
        <v>0.09</v>
      </c>
      <c r="E29" s="20">
        <v>0.14000000000000001</v>
      </c>
      <c r="F29" s="19" t="s">
        <v>0</v>
      </c>
    </row>
    <row r="30" spans="1:6" ht="15" customHeight="1" x14ac:dyDescent="0.15">
      <c r="A30" s="7">
        <f t="shared" si="0"/>
        <v>20</v>
      </c>
      <c r="B30" s="15" t="s">
        <v>85</v>
      </c>
      <c r="C30" s="20">
        <v>0.12</v>
      </c>
      <c r="D30" s="20">
        <v>0.13</v>
      </c>
      <c r="E30" s="20">
        <v>0.22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114</v>
      </c>
      <c r="C31" s="13">
        <v>0.13</v>
      </c>
      <c r="D31" s="13">
        <v>0.13</v>
      </c>
      <c r="E31" s="13">
        <v>0.26</v>
      </c>
      <c r="F31" s="3" t="s">
        <v>0</v>
      </c>
    </row>
    <row r="32" spans="1:6" ht="15" customHeight="1" x14ac:dyDescent="0.15">
      <c r="A32" s="7">
        <f t="shared" si="0"/>
        <v>22</v>
      </c>
      <c r="B32" s="15" t="s">
        <v>84</v>
      </c>
      <c r="C32" s="16">
        <v>0.17</v>
      </c>
      <c r="D32" s="16">
        <v>0.19</v>
      </c>
      <c r="E32" s="16">
        <v>0.26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82</v>
      </c>
      <c r="C33" s="16">
        <v>0.16</v>
      </c>
      <c r="D33" s="16">
        <v>0.15</v>
      </c>
      <c r="E33" s="16">
        <v>0.18</v>
      </c>
      <c r="F33" s="3" t="s">
        <v>0</v>
      </c>
    </row>
    <row r="34" spans="1:6" ht="15" customHeight="1" x14ac:dyDescent="0.15">
      <c r="A34" s="7">
        <f t="shared" si="0"/>
        <v>24</v>
      </c>
      <c r="B34" s="14" t="s">
        <v>81</v>
      </c>
      <c r="C34" s="16">
        <v>0.1</v>
      </c>
      <c r="D34" s="16">
        <v>0.11</v>
      </c>
      <c r="E34" s="16">
        <v>0.22</v>
      </c>
      <c r="F34" s="3" t="s">
        <v>0</v>
      </c>
    </row>
    <row r="35" spans="1:6" ht="15" customHeight="1" x14ac:dyDescent="0.15">
      <c r="A35" s="7">
        <f t="shared" si="0"/>
        <v>25</v>
      </c>
      <c r="B35" s="15" t="s">
        <v>80</v>
      </c>
      <c r="C35" s="16">
        <v>0.1</v>
      </c>
      <c r="D35" s="16">
        <v>0.09</v>
      </c>
      <c r="E35" s="16">
        <v>0.24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79</v>
      </c>
      <c r="C36" s="20">
        <v>0.11</v>
      </c>
      <c r="D36" s="20">
        <v>0.11</v>
      </c>
      <c r="E36" s="20">
        <v>0.11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129</v>
      </c>
      <c r="C37" s="11" t="s">
        <v>122</v>
      </c>
      <c r="D37" s="11" t="s">
        <v>122</v>
      </c>
      <c r="E37" s="20">
        <v>0.25</v>
      </c>
      <c r="F37" s="19" t="s">
        <v>136</v>
      </c>
    </row>
    <row r="38" spans="1:6" ht="15" customHeight="1" x14ac:dyDescent="0.15">
      <c r="A38" s="7">
        <f t="shared" si="0"/>
        <v>28</v>
      </c>
      <c r="B38" s="15" t="s">
        <v>117</v>
      </c>
      <c r="C38" s="11" t="s">
        <v>122</v>
      </c>
      <c r="D38" s="11" t="s">
        <v>122</v>
      </c>
      <c r="E38" s="20">
        <v>0.26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77</v>
      </c>
      <c r="C39" s="20">
        <v>0.15</v>
      </c>
      <c r="D39" s="20">
        <v>0.14000000000000001</v>
      </c>
      <c r="E39" s="20">
        <v>0.28999999999999998</v>
      </c>
      <c r="F39" s="19" t="s">
        <v>0</v>
      </c>
    </row>
    <row r="40" spans="1:6" ht="15" customHeight="1" x14ac:dyDescent="0.15">
      <c r="A40" s="7">
        <f t="shared" si="0"/>
        <v>30</v>
      </c>
      <c r="B40" s="15" t="s">
        <v>76</v>
      </c>
      <c r="C40" s="21">
        <v>0.11</v>
      </c>
      <c r="D40" s="21">
        <v>0.12</v>
      </c>
      <c r="E40" s="21">
        <v>0.33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75</v>
      </c>
      <c r="C41" s="13">
        <v>0.13</v>
      </c>
      <c r="D41" s="13">
        <v>0.13</v>
      </c>
      <c r="E41" s="13">
        <v>0.36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126</v>
      </c>
      <c r="C42" s="11" t="s">
        <v>122</v>
      </c>
      <c r="D42" s="11" t="s">
        <v>122</v>
      </c>
      <c r="E42" s="20">
        <v>0.11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127</v>
      </c>
      <c r="C43" s="13">
        <v>0.14000000000000001</v>
      </c>
      <c r="D43" s="13">
        <v>0.16</v>
      </c>
      <c r="E43" s="13">
        <v>0.36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73</v>
      </c>
      <c r="C44" s="38">
        <v>0.17</v>
      </c>
      <c r="D44" s="38">
        <v>0.18</v>
      </c>
      <c r="E44" s="38">
        <v>0.28000000000000003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72</v>
      </c>
      <c r="C45" s="13">
        <v>0.17</v>
      </c>
      <c r="D45" s="13">
        <v>0.16</v>
      </c>
      <c r="E45" s="13">
        <v>0.33</v>
      </c>
      <c r="F45" s="3" t="s">
        <v>0</v>
      </c>
    </row>
    <row r="46" spans="1:6" ht="15" customHeight="1" x14ac:dyDescent="0.15">
      <c r="A46" s="7">
        <f t="shared" si="0"/>
        <v>36</v>
      </c>
      <c r="B46" s="15" t="s">
        <v>71</v>
      </c>
      <c r="C46" s="21">
        <v>0.16</v>
      </c>
      <c r="D46" s="21">
        <v>0.15</v>
      </c>
      <c r="E46" s="21">
        <v>0.19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70</v>
      </c>
      <c r="C47" s="13">
        <v>0.16</v>
      </c>
      <c r="D47" s="13">
        <v>0.18</v>
      </c>
      <c r="E47" s="13">
        <v>0.23</v>
      </c>
      <c r="F47" s="3" t="s">
        <v>166</v>
      </c>
    </row>
    <row r="48" spans="1:6" ht="15" customHeight="1" x14ac:dyDescent="0.15">
      <c r="A48" s="7">
        <f t="shared" si="0"/>
        <v>38</v>
      </c>
      <c r="B48" s="15" t="s">
        <v>112</v>
      </c>
      <c r="C48" s="13">
        <v>0.17</v>
      </c>
      <c r="D48" s="13">
        <v>0.2</v>
      </c>
      <c r="E48" s="13">
        <v>0.23</v>
      </c>
      <c r="F48" s="3" t="s">
        <v>0</v>
      </c>
    </row>
    <row r="49" spans="1:7" ht="15" customHeight="1" x14ac:dyDescent="0.15">
      <c r="A49" s="7">
        <f t="shared" si="0"/>
        <v>39</v>
      </c>
      <c r="B49" s="15" t="s">
        <v>69</v>
      </c>
      <c r="C49" s="13">
        <v>0.16</v>
      </c>
      <c r="D49" s="13">
        <v>0.18</v>
      </c>
      <c r="E49" s="13">
        <v>0.27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111</v>
      </c>
      <c r="C50" s="13">
        <v>0.13</v>
      </c>
      <c r="D50" s="13">
        <v>0.13</v>
      </c>
      <c r="E50" s="13">
        <v>0.26</v>
      </c>
      <c r="F50" s="19" t="s">
        <v>0</v>
      </c>
    </row>
    <row r="51" spans="1:7" ht="15" customHeight="1" x14ac:dyDescent="0.15">
      <c r="A51" s="7">
        <f t="shared" si="0"/>
        <v>41</v>
      </c>
      <c r="B51" s="14" t="s">
        <v>66</v>
      </c>
      <c r="C51" s="11" t="s">
        <v>128</v>
      </c>
      <c r="D51" s="11" t="s">
        <v>128</v>
      </c>
      <c r="E51" s="11" t="s">
        <v>128</v>
      </c>
      <c r="F51" s="3" t="s">
        <v>136</v>
      </c>
    </row>
    <row r="52" spans="1:7" ht="15" customHeight="1" x14ac:dyDescent="0.15">
      <c r="A52" s="7">
        <f t="shared" si="0"/>
        <v>42</v>
      </c>
      <c r="B52" s="14" t="s">
        <v>64</v>
      </c>
      <c r="C52" s="13">
        <v>0.13</v>
      </c>
      <c r="D52" s="25">
        <v>0.15</v>
      </c>
      <c r="E52" s="24">
        <v>0.27</v>
      </c>
      <c r="F52" s="3" t="s">
        <v>0</v>
      </c>
    </row>
    <row r="53" spans="1:7" ht="15" customHeight="1" x14ac:dyDescent="0.15">
      <c r="A53" s="7">
        <f t="shared" si="0"/>
        <v>43</v>
      </c>
      <c r="B53" s="14" t="s">
        <v>63</v>
      </c>
      <c r="C53" s="13">
        <v>0.1</v>
      </c>
      <c r="D53" s="13">
        <v>0.11</v>
      </c>
      <c r="E53" s="13">
        <v>0.14000000000000001</v>
      </c>
      <c r="F53" s="3" t="s">
        <v>0</v>
      </c>
    </row>
    <row r="54" spans="1:7" ht="15" customHeight="1" x14ac:dyDescent="0.15">
      <c r="A54" s="7">
        <f t="shared" si="0"/>
        <v>44</v>
      </c>
      <c r="B54" s="14" t="s">
        <v>62</v>
      </c>
      <c r="C54" s="13">
        <v>0.11</v>
      </c>
      <c r="D54" s="20">
        <v>0.12</v>
      </c>
      <c r="E54" s="20">
        <v>0.21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59</v>
      </c>
      <c r="C55" s="13">
        <v>0.16</v>
      </c>
      <c r="D55" s="13">
        <v>0.17</v>
      </c>
      <c r="E55" s="24">
        <v>0.34</v>
      </c>
      <c r="F55" s="3" t="s">
        <v>0</v>
      </c>
    </row>
    <row r="56" spans="1:7" ht="15" customHeight="1" x14ac:dyDescent="0.15">
      <c r="A56" s="7">
        <f t="shared" si="0"/>
        <v>46</v>
      </c>
      <c r="B56" s="15" t="s">
        <v>120</v>
      </c>
      <c r="C56" s="13">
        <v>0.15</v>
      </c>
      <c r="D56" s="13">
        <v>0.16</v>
      </c>
      <c r="E56" s="13">
        <v>0.23</v>
      </c>
      <c r="F56" s="19" t="s">
        <v>0</v>
      </c>
    </row>
    <row r="57" spans="1:7" ht="15" customHeight="1" x14ac:dyDescent="0.15">
      <c r="A57" s="7">
        <f t="shared" si="0"/>
        <v>47</v>
      </c>
      <c r="B57" s="15" t="s">
        <v>167</v>
      </c>
      <c r="C57" s="11" t="s">
        <v>122</v>
      </c>
      <c r="D57" s="11" t="s">
        <v>122</v>
      </c>
      <c r="E57" s="13">
        <v>0.2</v>
      </c>
      <c r="F57" s="3" t="s">
        <v>136</v>
      </c>
      <c r="G57" s="23"/>
    </row>
    <row r="58" spans="1:7" ht="15" customHeight="1" x14ac:dyDescent="0.15">
      <c r="A58" s="7">
        <f t="shared" si="0"/>
        <v>48</v>
      </c>
      <c r="B58" s="14" t="s">
        <v>57</v>
      </c>
      <c r="C58" s="11" t="s">
        <v>122</v>
      </c>
      <c r="D58" s="11" t="s">
        <v>122</v>
      </c>
      <c r="E58" s="13">
        <v>0.16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171</v>
      </c>
      <c r="C59" s="11" t="s">
        <v>128</v>
      </c>
      <c r="D59" s="11" t="s">
        <v>128</v>
      </c>
      <c r="E59" s="5">
        <v>0.27</v>
      </c>
      <c r="F59" s="3" t="s">
        <v>136</v>
      </c>
    </row>
    <row r="60" spans="1:7" ht="15" customHeight="1" x14ac:dyDescent="0.15">
      <c r="A60" s="7">
        <f t="shared" si="0"/>
        <v>50</v>
      </c>
      <c r="B60" s="14" t="s">
        <v>133</v>
      </c>
      <c r="C60" s="11" t="s">
        <v>122</v>
      </c>
      <c r="D60" s="11" t="s">
        <v>122</v>
      </c>
      <c r="E60" s="13">
        <v>0.26</v>
      </c>
      <c r="F60" s="19" t="s">
        <v>136</v>
      </c>
    </row>
    <row r="61" spans="1:7" ht="15" customHeight="1" x14ac:dyDescent="0.15">
      <c r="A61" s="7">
        <f t="shared" si="0"/>
        <v>51</v>
      </c>
      <c r="B61" s="14" t="s">
        <v>53</v>
      </c>
      <c r="C61" s="40">
        <v>0.13</v>
      </c>
      <c r="D61" s="12">
        <v>0.15</v>
      </c>
      <c r="E61" s="12">
        <v>0.18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52</v>
      </c>
      <c r="C62" s="40">
        <v>0.15</v>
      </c>
      <c r="D62" s="12">
        <v>0.16</v>
      </c>
      <c r="E62" s="12">
        <v>0.25</v>
      </c>
      <c r="F62" s="3" t="s">
        <v>0</v>
      </c>
    </row>
    <row r="63" spans="1:7" ht="15" customHeight="1" x14ac:dyDescent="0.15">
      <c r="A63" s="7">
        <f t="shared" si="0"/>
        <v>53</v>
      </c>
      <c r="B63" s="14" t="s">
        <v>51</v>
      </c>
      <c r="C63" s="13">
        <v>0.14000000000000001</v>
      </c>
      <c r="D63" s="4">
        <v>0.15</v>
      </c>
      <c r="E63" s="5">
        <v>0.28000000000000003</v>
      </c>
      <c r="F63" s="3" t="s">
        <v>0</v>
      </c>
    </row>
    <row r="64" spans="1:7" ht="15" customHeight="1" x14ac:dyDescent="0.15">
      <c r="A64" s="7">
        <f t="shared" si="0"/>
        <v>54</v>
      </c>
      <c r="B64" s="14" t="s">
        <v>50</v>
      </c>
      <c r="C64" s="4">
        <v>0.12</v>
      </c>
      <c r="D64" s="4">
        <v>0.12</v>
      </c>
      <c r="E64" s="4">
        <v>0.12</v>
      </c>
      <c r="F64" s="3" t="s">
        <v>0</v>
      </c>
    </row>
    <row r="65" spans="1:6" ht="15" customHeight="1" x14ac:dyDescent="0.15">
      <c r="A65" s="7">
        <f t="shared" si="0"/>
        <v>55</v>
      </c>
      <c r="B65" s="14" t="s">
        <v>49</v>
      </c>
      <c r="C65" s="18">
        <v>0.11</v>
      </c>
      <c r="D65" s="4">
        <v>0.11</v>
      </c>
      <c r="E65" s="4">
        <v>0.14000000000000001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48</v>
      </c>
      <c r="C66" s="5">
        <v>0.1</v>
      </c>
      <c r="D66" s="5">
        <v>0.11</v>
      </c>
      <c r="E66" s="39">
        <v>0.16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47</v>
      </c>
      <c r="C67" s="4">
        <v>0.08</v>
      </c>
      <c r="D67" s="4">
        <v>0.09</v>
      </c>
      <c r="E67" s="4">
        <v>0.14000000000000001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45</v>
      </c>
      <c r="C68" s="13">
        <v>0.12</v>
      </c>
      <c r="D68" s="24">
        <v>0.13</v>
      </c>
      <c r="E68" s="13">
        <v>0.14000000000000001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44</v>
      </c>
      <c r="C69" s="4">
        <v>0.1</v>
      </c>
      <c r="D69" s="44">
        <v>0.11</v>
      </c>
      <c r="E69" s="4">
        <v>0.13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43</v>
      </c>
      <c r="C70" s="4">
        <v>0.15</v>
      </c>
      <c r="D70" s="4">
        <v>0.16</v>
      </c>
      <c r="E70" s="4">
        <v>0.18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123</v>
      </c>
      <c r="C71" s="4">
        <v>0.1</v>
      </c>
      <c r="D71" s="4">
        <v>0.11</v>
      </c>
      <c r="E71" s="4">
        <v>0.12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124</v>
      </c>
      <c r="C72" s="4">
        <v>0.1</v>
      </c>
      <c r="D72" s="4">
        <v>0.1</v>
      </c>
      <c r="E72" s="4">
        <v>0.11</v>
      </c>
      <c r="F72" s="3" t="s">
        <v>0</v>
      </c>
    </row>
    <row r="73" spans="1:6" ht="15" customHeight="1" x14ac:dyDescent="0.15">
      <c r="A73" s="7">
        <f t="shared" si="0"/>
        <v>63</v>
      </c>
      <c r="B73" s="14" t="s">
        <v>40</v>
      </c>
      <c r="C73" s="37">
        <v>0.12</v>
      </c>
      <c r="D73" s="37">
        <v>0.12</v>
      </c>
      <c r="E73" s="37">
        <v>0.12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39</v>
      </c>
      <c r="C74" s="4">
        <v>0.1</v>
      </c>
      <c r="D74" s="4">
        <v>0.1</v>
      </c>
      <c r="E74" s="4">
        <v>0.11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38</v>
      </c>
      <c r="C75" s="4">
        <v>0.11</v>
      </c>
      <c r="D75" s="4">
        <v>0.13</v>
      </c>
      <c r="E75" s="4">
        <v>0.12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37</v>
      </c>
      <c r="C76" s="4">
        <v>0.12</v>
      </c>
      <c r="D76" s="4">
        <v>0.12</v>
      </c>
      <c r="E76" s="4">
        <v>0.12</v>
      </c>
      <c r="F76" s="19" t="s">
        <v>0</v>
      </c>
    </row>
    <row r="77" spans="1:6" ht="15" customHeight="1" x14ac:dyDescent="0.15">
      <c r="A77" s="7">
        <f t="shared" ref="A77:A99" si="1">A76+1</f>
        <v>67</v>
      </c>
      <c r="B77" s="14" t="s">
        <v>36</v>
      </c>
      <c r="C77" s="4">
        <v>0.11</v>
      </c>
      <c r="D77" s="4">
        <v>0.12</v>
      </c>
      <c r="E77" s="4">
        <v>0.13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35</v>
      </c>
      <c r="C78" s="4">
        <v>0.1</v>
      </c>
      <c r="D78" s="4">
        <v>0.11</v>
      </c>
      <c r="E78" s="4">
        <v>0.11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34</v>
      </c>
      <c r="C79" s="37">
        <v>0.11</v>
      </c>
      <c r="D79" s="37">
        <v>0.11</v>
      </c>
      <c r="E79" s="37">
        <v>0.1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33</v>
      </c>
      <c r="C80" s="4">
        <v>0.1</v>
      </c>
      <c r="D80" s="4">
        <v>0.1</v>
      </c>
      <c r="E80" s="4">
        <v>0.26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28</v>
      </c>
      <c r="C81" s="37">
        <v>0.15</v>
      </c>
      <c r="D81" s="37">
        <v>0.16</v>
      </c>
      <c r="E81" s="37">
        <v>0.16</v>
      </c>
      <c r="F81" s="19" t="s">
        <v>0</v>
      </c>
    </row>
    <row r="82" spans="1:6" ht="15" customHeight="1" x14ac:dyDescent="0.15">
      <c r="A82" s="7">
        <f t="shared" si="1"/>
        <v>72</v>
      </c>
      <c r="B82" s="14" t="s">
        <v>27</v>
      </c>
      <c r="C82" s="37">
        <v>0.12</v>
      </c>
      <c r="D82" s="37">
        <v>0.13</v>
      </c>
      <c r="E82" s="37">
        <v>0.15</v>
      </c>
      <c r="F82" s="19" t="s">
        <v>0</v>
      </c>
    </row>
    <row r="83" spans="1:6" ht="15" customHeight="1" x14ac:dyDescent="0.15">
      <c r="A83" s="7">
        <f t="shared" si="1"/>
        <v>73</v>
      </c>
      <c r="B83" s="14" t="s">
        <v>26</v>
      </c>
      <c r="C83" s="5">
        <v>0.13</v>
      </c>
      <c r="D83" s="5">
        <v>0.13</v>
      </c>
      <c r="E83" s="5">
        <v>0.13</v>
      </c>
      <c r="F83" s="19" t="s">
        <v>0</v>
      </c>
    </row>
    <row r="84" spans="1:6" ht="15" customHeight="1" x14ac:dyDescent="0.15">
      <c r="A84" s="7">
        <f t="shared" si="1"/>
        <v>74</v>
      </c>
      <c r="B84" s="14" t="s">
        <v>25</v>
      </c>
      <c r="C84" s="5">
        <v>0.12</v>
      </c>
      <c r="D84" s="5">
        <v>0.13</v>
      </c>
      <c r="E84" s="5">
        <v>0.13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24</v>
      </c>
      <c r="C85" s="5">
        <v>0.09</v>
      </c>
      <c r="D85" s="5">
        <v>0.1</v>
      </c>
      <c r="E85" s="5">
        <v>0.12</v>
      </c>
      <c r="F85" s="3" t="s">
        <v>0</v>
      </c>
    </row>
    <row r="86" spans="1:6" ht="15" customHeight="1" x14ac:dyDescent="0.15">
      <c r="A86" s="7">
        <f t="shared" si="1"/>
        <v>76</v>
      </c>
      <c r="B86" s="15" t="s">
        <v>23</v>
      </c>
      <c r="C86" s="5">
        <v>0.13</v>
      </c>
      <c r="D86" s="5">
        <v>0.13</v>
      </c>
      <c r="E86" s="5">
        <v>0.26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22</v>
      </c>
      <c r="C87" s="4">
        <v>0.18</v>
      </c>
      <c r="D87" s="44">
        <v>0.18</v>
      </c>
      <c r="E87" s="4">
        <v>0.18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19</v>
      </c>
      <c r="C88" s="8">
        <v>0.12</v>
      </c>
      <c r="D88" s="36">
        <v>0.13</v>
      </c>
      <c r="E88" s="36">
        <v>0.15</v>
      </c>
      <c r="F88" s="3" t="s">
        <v>0</v>
      </c>
    </row>
    <row r="89" spans="1:6" ht="15" customHeight="1" x14ac:dyDescent="0.15">
      <c r="A89" s="7">
        <f t="shared" si="1"/>
        <v>79</v>
      </c>
      <c r="B89" s="14" t="s">
        <v>12</v>
      </c>
      <c r="C89" s="5">
        <v>0.12</v>
      </c>
      <c r="D89" s="10">
        <v>0.13</v>
      </c>
      <c r="E89" s="10">
        <v>0.21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11</v>
      </c>
      <c r="C90" s="5">
        <v>0.1</v>
      </c>
      <c r="D90" s="18">
        <v>0.1</v>
      </c>
      <c r="E90" s="18">
        <v>0.16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10</v>
      </c>
      <c r="C91" s="11" t="s">
        <v>122</v>
      </c>
      <c r="D91" s="11" t="s">
        <v>122</v>
      </c>
      <c r="E91" s="12">
        <v>0.16</v>
      </c>
      <c r="F91" s="3" t="s">
        <v>136</v>
      </c>
    </row>
    <row r="92" spans="1:6" ht="15" customHeight="1" x14ac:dyDescent="0.15">
      <c r="A92" s="7">
        <f t="shared" si="1"/>
        <v>82</v>
      </c>
      <c r="B92" s="14" t="s">
        <v>138</v>
      </c>
      <c r="C92" s="12">
        <v>0.11</v>
      </c>
      <c r="D92" s="17">
        <v>0.11</v>
      </c>
      <c r="E92" s="17">
        <v>0.11</v>
      </c>
      <c r="F92" s="3" t="s">
        <v>0</v>
      </c>
    </row>
    <row r="93" spans="1:6" ht="15" customHeight="1" x14ac:dyDescent="0.15">
      <c r="A93" s="7">
        <f t="shared" si="1"/>
        <v>83</v>
      </c>
      <c r="B93" s="14" t="s">
        <v>8</v>
      </c>
      <c r="C93" s="10">
        <v>0.18</v>
      </c>
      <c r="D93" s="10">
        <v>0.18</v>
      </c>
      <c r="E93" s="10">
        <v>0.21</v>
      </c>
      <c r="F93" s="3" t="s">
        <v>0</v>
      </c>
    </row>
    <row r="94" spans="1:6" ht="15" customHeight="1" x14ac:dyDescent="0.15">
      <c r="A94" s="7">
        <f t="shared" si="1"/>
        <v>84</v>
      </c>
      <c r="B94" s="15" t="s">
        <v>6</v>
      </c>
      <c r="C94" s="10">
        <v>0.12</v>
      </c>
      <c r="D94" s="10">
        <v>0.13</v>
      </c>
      <c r="E94" s="10">
        <v>0.14000000000000001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5</v>
      </c>
      <c r="C95" s="10">
        <v>0.16</v>
      </c>
      <c r="D95" s="10">
        <v>0.17</v>
      </c>
      <c r="E95" s="10">
        <v>0.21</v>
      </c>
      <c r="F95" s="3" t="s">
        <v>0</v>
      </c>
    </row>
    <row r="96" spans="1:6" ht="15" customHeight="1" x14ac:dyDescent="0.15">
      <c r="A96" s="7">
        <f t="shared" si="1"/>
        <v>86</v>
      </c>
      <c r="B96" s="14" t="s">
        <v>4</v>
      </c>
      <c r="C96" s="10">
        <v>0.17</v>
      </c>
      <c r="D96" s="10">
        <v>0.15</v>
      </c>
      <c r="E96" s="10">
        <v>0.19</v>
      </c>
      <c r="F96" s="3" t="s">
        <v>0</v>
      </c>
    </row>
    <row r="97" spans="1:6" ht="15" customHeight="1" x14ac:dyDescent="0.15">
      <c r="A97" s="7">
        <f t="shared" si="1"/>
        <v>87</v>
      </c>
      <c r="B97" s="14" t="s">
        <v>139</v>
      </c>
      <c r="C97" s="10">
        <v>0.12</v>
      </c>
      <c r="D97" s="10">
        <v>0.12</v>
      </c>
      <c r="E97" s="10">
        <v>0.1</v>
      </c>
      <c r="F97" s="3" t="s">
        <v>0</v>
      </c>
    </row>
    <row r="98" spans="1:6" ht="15" customHeight="1" x14ac:dyDescent="0.15">
      <c r="A98" s="7">
        <f t="shared" si="1"/>
        <v>88</v>
      </c>
      <c r="B98" s="9" t="s">
        <v>134</v>
      </c>
      <c r="C98" s="11" t="s">
        <v>122</v>
      </c>
      <c r="D98" s="11" t="s">
        <v>122</v>
      </c>
      <c r="E98" s="8">
        <v>0.11</v>
      </c>
      <c r="F98" s="3" t="s">
        <v>136</v>
      </c>
    </row>
    <row r="99" spans="1:6" ht="15" customHeight="1" x14ac:dyDescent="0.15">
      <c r="A99" s="7">
        <f t="shared" si="1"/>
        <v>89</v>
      </c>
      <c r="B99" s="9" t="s">
        <v>1</v>
      </c>
      <c r="C99" s="10">
        <v>0.09</v>
      </c>
      <c r="D99" s="10">
        <v>0.1</v>
      </c>
      <c r="E99" s="10">
        <v>0.13</v>
      </c>
      <c r="F99" s="3" t="s">
        <v>0</v>
      </c>
    </row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/>
    <row r="104" spans="1:6" ht="15" customHeight="1" x14ac:dyDescent="0.15"/>
    <row r="105" spans="1:6" ht="15" customHeight="1" x14ac:dyDescent="0.15"/>
    <row r="106" spans="1:6" ht="15" customHeight="1" x14ac:dyDescent="0.15">
      <c r="A106" s="35"/>
    </row>
    <row r="107" spans="1:6" ht="15" customHeight="1" x14ac:dyDescent="0.15"/>
    <row r="108" spans="1:6" ht="15" customHeight="1" x14ac:dyDescent="0.15"/>
    <row r="109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1" max="5" man="1"/>
    <brk id="58" max="5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177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0.12</v>
      </c>
      <c r="D11" s="13">
        <v>0.13</v>
      </c>
      <c r="E11" s="13">
        <v>0.22</v>
      </c>
      <c r="F11" s="3" t="s">
        <v>0</v>
      </c>
      <c r="H11" s="1" t="s">
        <v>0</v>
      </c>
      <c r="I11" s="1">
        <f>COUNTIF(F$11:F$104,"設置完了")</f>
        <v>79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</v>
      </c>
      <c r="E12" s="13">
        <v>0.26</v>
      </c>
      <c r="F12" s="3" t="s">
        <v>0</v>
      </c>
      <c r="H12" s="1" t="s">
        <v>141</v>
      </c>
      <c r="I12" s="1">
        <f>COUNTIF(F$11:F$104,"輸送中")</f>
        <v>13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0.09</v>
      </c>
      <c r="D13" s="13">
        <v>0.08</v>
      </c>
      <c r="E13" s="13">
        <v>0.17</v>
      </c>
      <c r="F13" s="3" t="s">
        <v>0</v>
      </c>
      <c r="H13" s="1" t="s">
        <v>143</v>
      </c>
      <c r="I13" s="1">
        <f>COUNTIF(F$11:F$104,"移送済")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0.14000000000000001</v>
      </c>
      <c r="D14" s="13">
        <v>0.13</v>
      </c>
      <c r="E14" s="13">
        <v>0.16</v>
      </c>
      <c r="F14" s="3" t="s">
        <v>0</v>
      </c>
      <c r="G14" s="23"/>
      <c r="H14" s="1" t="s">
        <v>98</v>
      </c>
      <c r="I14" s="1">
        <f>SUM(I11:I13)</f>
        <v>92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</v>
      </c>
      <c r="E15" s="13">
        <v>0.26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0.12</v>
      </c>
      <c r="D16" s="20">
        <v>0.12</v>
      </c>
      <c r="E16" s="20">
        <v>0.14000000000000001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0.08</v>
      </c>
      <c r="D17" s="20">
        <v>0.08</v>
      </c>
      <c r="E17" s="20">
        <v>0.12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</v>
      </c>
      <c r="D18" s="13">
        <v>0.1</v>
      </c>
      <c r="E18" s="13">
        <v>0.12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0.11</v>
      </c>
      <c r="D19" s="20">
        <v>0.11</v>
      </c>
      <c r="E19" s="20">
        <v>0.19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0.11</v>
      </c>
      <c r="D20" s="13">
        <v>0.11</v>
      </c>
      <c r="E20" s="13">
        <v>0.22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0.13</v>
      </c>
      <c r="D21" s="13">
        <v>0.13</v>
      </c>
      <c r="E21" s="13">
        <v>0.19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115</v>
      </c>
      <c r="C22" s="27" t="s">
        <v>122</v>
      </c>
      <c r="D22" s="27" t="s">
        <v>122</v>
      </c>
      <c r="E22" s="20">
        <v>0.1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0.08</v>
      </c>
      <c r="D23" s="20">
        <v>0.08</v>
      </c>
      <c r="E23" s="20">
        <v>0.09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0.08</v>
      </c>
      <c r="D24" s="20">
        <v>7.0000000000000007E-2</v>
      </c>
      <c r="E24" s="20">
        <v>0.11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0.11</v>
      </c>
      <c r="D25" s="13">
        <v>0.12</v>
      </c>
      <c r="E25" s="13">
        <v>0.28999999999999998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0.13</v>
      </c>
      <c r="D26" s="20">
        <v>0.12</v>
      </c>
      <c r="E26" s="20">
        <v>0.2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0.09</v>
      </c>
      <c r="D27" s="20">
        <v>0.09</v>
      </c>
      <c r="E27" s="20">
        <v>0.14000000000000001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0.11</v>
      </c>
      <c r="D28" s="20">
        <v>0.1</v>
      </c>
      <c r="E28" s="20">
        <v>0.15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</v>
      </c>
      <c r="D29" s="13">
        <v>0.1</v>
      </c>
      <c r="E29" s="13">
        <v>0.15</v>
      </c>
      <c r="F29" s="3" t="s">
        <v>142</v>
      </c>
    </row>
    <row r="30" spans="1:6" ht="15" customHeight="1" x14ac:dyDescent="0.15">
      <c r="A30" s="7">
        <v>20</v>
      </c>
      <c r="B30" s="15" t="s">
        <v>132</v>
      </c>
      <c r="C30" s="20">
        <v>0.09</v>
      </c>
      <c r="D30" s="20">
        <v>0.09</v>
      </c>
      <c r="E30" s="20">
        <v>0.13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0.11</v>
      </c>
      <c r="D31" s="20">
        <v>0.13</v>
      </c>
      <c r="E31" s="20">
        <v>0.22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0.13</v>
      </c>
      <c r="D32" s="13">
        <v>0.13</v>
      </c>
      <c r="E32" s="13">
        <v>0.25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16">
        <v>0.18</v>
      </c>
      <c r="D33" s="16">
        <v>0.21</v>
      </c>
      <c r="E33" s="16">
        <v>0.27</v>
      </c>
      <c r="F33" s="3" t="s">
        <v>0</v>
      </c>
    </row>
    <row r="34" spans="1:6" ht="15" customHeight="1" x14ac:dyDescent="0.15">
      <c r="A34" s="7">
        <v>24</v>
      </c>
      <c r="B34" s="15" t="s">
        <v>82</v>
      </c>
      <c r="C34" s="16">
        <v>0.16</v>
      </c>
      <c r="D34" s="16">
        <v>0.16</v>
      </c>
      <c r="E34" s="16">
        <v>0.18</v>
      </c>
      <c r="F34" s="3" t="s">
        <v>0</v>
      </c>
    </row>
    <row r="35" spans="1:6" ht="15" customHeight="1" x14ac:dyDescent="0.15">
      <c r="A35" s="7">
        <f t="shared" si="0"/>
        <v>25</v>
      </c>
      <c r="B35" s="14" t="s">
        <v>81</v>
      </c>
      <c r="C35" s="16">
        <v>0.11</v>
      </c>
      <c r="D35" s="16">
        <v>0.11</v>
      </c>
      <c r="E35" s="16">
        <v>0.21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80</v>
      </c>
      <c r="C36" s="16">
        <v>0.09</v>
      </c>
      <c r="D36" s="16">
        <v>0.09</v>
      </c>
      <c r="E36" s="16">
        <v>0.25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79</v>
      </c>
      <c r="C37" s="20">
        <v>0.1</v>
      </c>
      <c r="D37" s="20">
        <v>0.11</v>
      </c>
      <c r="E37" s="20">
        <v>0.11</v>
      </c>
      <c r="F37" s="3" t="s">
        <v>0</v>
      </c>
    </row>
    <row r="38" spans="1:6" ht="15" customHeight="1" x14ac:dyDescent="0.15">
      <c r="A38" s="7">
        <f t="shared" si="0"/>
        <v>28</v>
      </c>
      <c r="B38" s="15" t="s">
        <v>129</v>
      </c>
      <c r="C38" s="11" t="s">
        <v>122</v>
      </c>
      <c r="D38" s="11" t="s">
        <v>122</v>
      </c>
      <c r="E38" s="20">
        <v>0.25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117</v>
      </c>
      <c r="C39" s="11" t="s">
        <v>122</v>
      </c>
      <c r="D39" s="11" t="s">
        <v>122</v>
      </c>
      <c r="E39" s="20">
        <v>0.25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77</v>
      </c>
      <c r="C40" s="20">
        <v>0.15</v>
      </c>
      <c r="D40" s="20">
        <v>0.16</v>
      </c>
      <c r="E40" s="20">
        <v>0.28999999999999998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76</v>
      </c>
      <c r="C41" s="21">
        <v>0.11</v>
      </c>
      <c r="D41" s="21">
        <v>0.11</v>
      </c>
      <c r="E41" s="21">
        <v>0.35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75</v>
      </c>
      <c r="C42" s="13">
        <v>0.13</v>
      </c>
      <c r="D42" s="13">
        <v>0.13</v>
      </c>
      <c r="E42" s="13">
        <v>0.37</v>
      </c>
      <c r="F42" s="19" t="s">
        <v>0</v>
      </c>
    </row>
    <row r="43" spans="1:6" ht="15" customHeight="1" x14ac:dyDescent="0.15">
      <c r="A43" s="7">
        <f t="shared" si="0"/>
        <v>33</v>
      </c>
      <c r="B43" s="15" t="s">
        <v>126</v>
      </c>
      <c r="C43" s="11" t="s">
        <v>122</v>
      </c>
      <c r="D43" s="11" t="s">
        <v>122</v>
      </c>
      <c r="E43" s="20">
        <v>0.11</v>
      </c>
      <c r="F43" s="19" t="s">
        <v>136</v>
      </c>
    </row>
    <row r="44" spans="1:6" ht="15" customHeight="1" x14ac:dyDescent="0.15">
      <c r="A44" s="7">
        <f t="shared" si="0"/>
        <v>34</v>
      </c>
      <c r="B44" s="15" t="s">
        <v>127</v>
      </c>
      <c r="C44" s="13">
        <v>0.14000000000000001</v>
      </c>
      <c r="D44" s="13">
        <v>0.14000000000000001</v>
      </c>
      <c r="E44" s="13">
        <v>0.37</v>
      </c>
      <c r="F44" s="19" t="s">
        <v>0</v>
      </c>
    </row>
    <row r="45" spans="1:6" ht="15" customHeight="1" x14ac:dyDescent="0.15">
      <c r="A45" s="7">
        <v>35</v>
      </c>
      <c r="B45" s="15" t="s">
        <v>73</v>
      </c>
      <c r="C45" s="38">
        <v>0.18</v>
      </c>
      <c r="D45" s="38">
        <v>0.18</v>
      </c>
      <c r="E45" s="38">
        <v>0.27</v>
      </c>
      <c r="F45" s="19" t="s">
        <v>0</v>
      </c>
    </row>
    <row r="46" spans="1:6" ht="15" customHeight="1" x14ac:dyDescent="0.15">
      <c r="A46" s="7">
        <f t="shared" si="0"/>
        <v>36</v>
      </c>
      <c r="B46" s="15" t="s">
        <v>72</v>
      </c>
      <c r="C46" s="13">
        <v>0.18</v>
      </c>
      <c r="D46" s="13">
        <v>0.17</v>
      </c>
      <c r="E46" s="13">
        <v>0.33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71</v>
      </c>
      <c r="C47" s="21">
        <v>0.15</v>
      </c>
      <c r="D47" s="21">
        <v>0.16</v>
      </c>
      <c r="E47" s="21">
        <v>0.18</v>
      </c>
      <c r="F47" s="3" t="s">
        <v>0</v>
      </c>
    </row>
    <row r="48" spans="1:6" ht="15" customHeight="1" x14ac:dyDescent="0.15">
      <c r="A48" s="7">
        <f t="shared" si="0"/>
        <v>38</v>
      </c>
      <c r="B48" s="15" t="s">
        <v>70</v>
      </c>
      <c r="C48" s="13">
        <v>0.15</v>
      </c>
      <c r="D48" s="13">
        <v>0.17</v>
      </c>
      <c r="E48" s="13">
        <v>0.24</v>
      </c>
      <c r="F48" s="3" t="s">
        <v>166</v>
      </c>
    </row>
    <row r="49" spans="1:7" ht="15" customHeight="1" x14ac:dyDescent="0.15">
      <c r="A49" s="7">
        <f t="shared" si="0"/>
        <v>39</v>
      </c>
      <c r="B49" s="15" t="s">
        <v>112</v>
      </c>
      <c r="C49" s="13">
        <v>0.18</v>
      </c>
      <c r="D49" s="13">
        <v>0.21</v>
      </c>
      <c r="E49" s="13">
        <v>0.24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69</v>
      </c>
      <c r="C50" s="13">
        <v>0.17</v>
      </c>
      <c r="D50" s="13">
        <v>0.19</v>
      </c>
      <c r="E50" s="13">
        <v>0.28000000000000003</v>
      </c>
      <c r="F50" s="3" t="s">
        <v>0</v>
      </c>
    </row>
    <row r="51" spans="1:7" ht="15" customHeight="1" x14ac:dyDescent="0.15">
      <c r="A51" s="7">
        <v>41</v>
      </c>
      <c r="B51" s="15" t="s">
        <v>111</v>
      </c>
      <c r="C51" s="13">
        <v>0.12</v>
      </c>
      <c r="D51" s="13">
        <v>0.14000000000000001</v>
      </c>
      <c r="E51" s="13">
        <v>0.25</v>
      </c>
      <c r="F51" s="19" t="s">
        <v>0</v>
      </c>
    </row>
    <row r="52" spans="1:7" ht="15" customHeight="1" x14ac:dyDescent="0.15">
      <c r="A52" s="7">
        <f t="shared" si="0"/>
        <v>42</v>
      </c>
      <c r="B52" s="14" t="s">
        <v>66</v>
      </c>
      <c r="C52" s="11" t="s">
        <v>128</v>
      </c>
      <c r="D52" s="11" t="s">
        <v>128</v>
      </c>
      <c r="E52" s="11" t="s">
        <v>128</v>
      </c>
      <c r="F52" s="3" t="s">
        <v>136</v>
      </c>
    </row>
    <row r="53" spans="1:7" ht="15" customHeight="1" x14ac:dyDescent="0.15">
      <c r="A53" s="7">
        <v>43</v>
      </c>
      <c r="B53" s="14" t="s">
        <v>64</v>
      </c>
      <c r="C53" s="13">
        <v>0.13</v>
      </c>
      <c r="D53" s="25">
        <v>0.15</v>
      </c>
      <c r="E53" s="24">
        <v>0.27</v>
      </c>
      <c r="F53" s="3" t="s">
        <v>0</v>
      </c>
    </row>
    <row r="54" spans="1:7" ht="15" customHeight="1" x14ac:dyDescent="0.15">
      <c r="A54" s="7">
        <f t="shared" si="0"/>
        <v>44</v>
      </c>
      <c r="B54" s="14" t="s">
        <v>63</v>
      </c>
      <c r="C54" s="13">
        <v>0.11</v>
      </c>
      <c r="D54" s="13">
        <v>0.1</v>
      </c>
      <c r="E54" s="13">
        <v>0.18</v>
      </c>
      <c r="F54" s="3" t="s">
        <v>0</v>
      </c>
    </row>
    <row r="55" spans="1:7" ht="15" customHeight="1" x14ac:dyDescent="0.15">
      <c r="A55" s="7">
        <f t="shared" si="0"/>
        <v>45</v>
      </c>
      <c r="B55" s="14" t="s">
        <v>62</v>
      </c>
      <c r="C55" s="13">
        <v>0.11</v>
      </c>
      <c r="D55" s="20">
        <v>0.12</v>
      </c>
      <c r="E55" s="20">
        <v>0.21</v>
      </c>
      <c r="F55" s="3" t="s">
        <v>0</v>
      </c>
    </row>
    <row r="56" spans="1:7" ht="15" customHeight="1" x14ac:dyDescent="0.15">
      <c r="A56" s="7">
        <v>46</v>
      </c>
      <c r="B56" s="15" t="s">
        <v>59</v>
      </c>
      <c r="C56" s="13">
        <v>0.16</v>
      </c>
      <c r="D56" s="13">
        <v>0.16</v>
      </c>
      <c r="E56" s="24">
        <v>0.34</v>
      </c>
      <c r="F56" s="3" t="s">
        <v>0</v>
      </c>
    </row>
    <row r="57" spans="1:7" ht="15" customHeight="1" x14ac:dyDescent="0.15">
      <c r="A57" s="7">
        <f t="shared" si="0"/>
        <v>47</v>
      </c>
      <c r="B57" s="15" t="s">
        <v>120</v>
      </c>
      <c r="C57" s="13">
        <v>0.14000000000000001</v>
      </c>
      <c r="D57" s="13">
        <v>0.15</v>
      </c>
      <c r="E57" s="13">
        <v>0.23</v>
      </c>
      <c r="F57" s="19" t="s">
        <v>0</v>
      </c>
    </row>
    <row r="58" spans="1:7" ht="15" customHeight="1" x14ac:dyDescent="0.15">
      <c r="A58" s="7">
        <f t="shared" si="0"/>
        <v>48</v>
      </c>
      <c r="B58" s="15" t="s">
        <v>167</v>
      </c>
      <c r="C58" s="11" t="s">
        <v>122</v>
      </c>
      <c r="D58" s="11" t="s">
        <v>122</v>
      </c>
      <c r="E58" s="13">
        <v>0.19</v>
      </c>
      <c r="F58" s="3" t="s">
        <v>136</v>
      </c>
      <c r="G58" s="23"/>
    </row>
    <row r="59" spans="1:7" ht="15" customHeight="1" x14ac:dyDescent="0.15">
      <c r="A59" s="7">
        <f t="shared" si="0"/>
        <v>49</v>
      </c>
      <c r="B59" s="14" t="s">
        <v>57</v>
      </c>
      <c r="C59" s="11" t="s">
        <v>122</v>
      </c>
      <c r="D59" s="11" t="s">
        <v>122</v>
      </c>
      <c r="E59" s="13">
        <v>0.17</v>
      </c>
      <c r="F59" s="3" t="s">
        <v>136</v>
      </c>
    </row>
    <row r="60" spans="1:7" ht="15" customHeight="1" x14ac:dyDescent="0.15">
      <c r="A60" s="7">
        <f t="shared" si="0"/>
        <v>50</v>
      </c>
      <c r="B60" s="14" t="s">
        <v>171</v>
      </c>
      <c r="C60" s="11" t="s">
        <v>128</v>
      </c>
      <c r="D60" s="11" t="s">
        <v>128</v>
      </c>
      <c r="E60" s="5">
        <v>0.26</v>
      </c>
      <c r="F60" s="3" t="s">
        <v>136</v>
      </c>
    </row>
    <row r="61" spans="1:7" ht="15" customHeight="1" x14ac:dyDescent="0.15">
      <c r="A61" s="7">
        <f t="shared" si="0"/>
        <v>51</v>
      </c>
      <c r="B61" s="14" t="s">
        <v>133</v>
      </c>
      <c r="C61" s="11" t="s">
        <v>122</v>
      </c>
      <c r="D61" s="11" t="s">
        <v>122</v>
      </c>
      <c r="E61" s="13">
        <v>0.26</v>
      </c>
      <c r="F61" s="19" t="s">
        <v>136</v>
      </c>
    </row>
    <row r="62" spans="1:7" ht="15" customHeight="1" x14ac:dyDescent="0.15">
      <c r="A62" s="7">
        <f t="shared" si="0"/>
        <v>52</v>
      </c>
      <c r="B62" s="14" t="s">
        <v>53</v>
      </c>
      <c r="C62" s="40">
        <v>0.13</v>
      </c>
      <c r="D62" s="12">
        <v>0.14000000000000001</v>
      </c>
      <c r="E62" s="12">
        <v>0.2</v>
      </c>
      <c r="F62" s="3" t="s">
        <v>0</v>
      </c>
    </row>
    <row r="63" spans="1:7" ht="15" customHeight="1" x14ac:dyDescent="0.15">
      <c r="A63" s="7">
        <f t="shared" si="0"/>
        <v>53</v>
      </c>
      <c r="B63" s="14" t="s">
        <v>52</v>
      </c>
      <c r="C63" s="40">
        <v>0.15</v>
      </c>
      <c r="D63" s="12">
        <v>0.16</v>
      </c>
      <c r="E63" s="12">
        <v>0.22</v>
      </c>
      <c r="F63" s="3" t="s">
        <v>0</v>
      </c>
    </row>
    <row r="64" spans="1:7" ht="15" customHeight="1" x14ac:dyDescent="0.15">
      <c r="A64" s="7">
        <f t="shared" si="0"/>
        <v>54</v>
      </c>
      <c r="B64" s="14" t="s">
        <v>51</v>
      </c>
      <c r="C64" s="13">
        <v>0.14000000000000001</v>
      </c>
      <c r="D64" s="4">
        <v>0.15</v>
      </c>
      <c r="E64" s="5">
        <v>0.31</v>
      </c>
      <c r="F64" s="3" t="s">
        <v>0</v>
      </c>
    </row>
    <row r="65" spans="1:6" ht="15" customHeight="1" x14ac:dyDescent="0.15">
      <c r="A65" s="7">
        <f t="shared" si="0"/>
        <v>55</v>
      </c>
      <c r="B65" s="14" t="s">
        <v>50</v>
      </c>
      <c r="C65" s="4">
        <v>0.12</v>
      </c>
      <c r="D65" s="4">
        <v>0.12</v>
      </c>
      <c r="E65" s="4">
        <v>0.12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49</v>
      </c>
      <c r="C66" s="18">
        <v>0.11</v>
      </c>
      <c r="D66" s="4">
        <v>0.11</v>
      </c>
      <c r="E66" s="4">
        <v>0.15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48</v>
      </c>
      <c r="C67" s="5">
        <v>0.1</v>
      </c>
      <c r="D67" s="5">
        <v>0.11</v>
      </c>
      <c r="E67" s="39">
        <v>0.17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47</v>
      </c>
      <c r="C68" s="4">
        <v>0.09</v>
      </c>
      <c r="D68" s="4">
        <v>0.08</v>
      </c>
      <c r="E68" s="4">
        <v>0.14000000000000001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46</v>
      </c>
      <c r="C69" s="11" t="s">
        <v>122</v>
      </c>
      <c r="D69" s="11" t="s">
        <v>122</v>
      </c>
      <c r="E69" s="13">
        <v>0.13</v>
      </c>
      <c r="F69" s="19" t="s">
        <v>136</v>
      </c>
    </row>
    <row r="70" spans="1:6" ht="15" customHeight="1" x14ac:dyDescent="0.15">
      <c r="A70" s="7">
        <f t="shared" si="0"/>
        <v>60</v>
      </c>
      <c r="B70" s="14" t="s">
        <v>45</v>
      </c>
      <c r="C70" s="13">
        <v>0.12</v>
      </c>
      <c r="D70" s="24">
        <v>0.13</v>
      </c>
      <c r="E70" s="13">
        <v>0.16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44</v>
      </c>
      <c r="C71" s="4">
        <v>0.11</v>
      </c>
      <c r="D71" s="44">
        <v>0.11</v>
      </c>
      <c r="E71" s="4">
        <v>0.15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43</v>
      </c>
      <c r="C72" s="4">
        <v>0.15</v>
      </c>
      <c r="D72" s="4">
        <v>0.16</v>
      </c>
      <c r="E72" s="4">
        <v>0.17</v>
      </c>
      <c r="F72" s="3" t="s">
        <v>0</v>
      </c>
    </row>
    <row r="73" spans="1:6" ht="15" customHeight="1" x14ac:dyDescent="0.15">
      <c r="A73" s="7">
        <f t="shared" si="0"/>
        <v>63</v>
      </c>
      <c r="B73" s="14" t="s">
        <v>123</v>
      </c>
      <c r="C73" s="4">
        <v>0.1</v>
      </c>
      <c r="D73" s="4">
        <v>0.11</v>
      </c>
      <c r="E73" s="4">
        <v>0.12</v>
      </c>
      <c r="F73" s="3" t="s">
        <v>0</v>
      </c>
    </row>
    <row r="74" spans="1:6" ht="15" customHeight="1" x14ac:dyDescent="0.15">
      <c r="A74" s="7">
        <f t="shared" si="0"/>
        <v>64</v>
      </c>
      <c r="B74" s="14" t="s">
        <v>124</v>
      </c>
      <c r="C74" s="4">
        <v>0.1</v>
      </c>
      <c r="D74" s="4">
        <v>0.1</v>
      </c>
      <c r="E74" s="4">
        <v>0.12</v>
      </c>
      <c r="F74" s="3" t="s">
        <v>0</v>
      </c>
    </row>
    <row r="75" spans="1:6" ht="15" customHeight="1" x14ac:dyDescent="0.15">
      <c r="A75" s="7">
        <f t="shared" si="0"/>
        <v>65</v>
      </c>
      <c r="B75" s="14" t="s">
        <v>40</v>
      </c>
      <c r="C75" s="37">
        <v>0.12</v>
      </c>
      <c r="D75" s="37">
        <v>0.13</v>
      </c>
      <c r="E75" s="37">
        <v>0.12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39</v>
      </c>
      <c r="C76" s="4">
        <v>0.1</v>
      </c>
      <c r="D76" s="4">
        <v>0.1</v>
      </c>
      <c r="E76" s="4">
        <v>0.11</v>
      </c>
      <c r="F76" s="19" t="s">
        <v>0</v>
      </c>
    </row>
    <row r="77" spans="1:6" ht="15" customHeight="1" x14ac:dyDescent="0.15">
      <c r="A77" s="7">
        <f t="shared" ref="A77:A102" si="1">A76+1</f>
        <v>67</v>
      </c>
      <c r="B77" s="14" t="s">
        <v>38</v>
      </c>
      <c r="C77" s="4">
        <v>0.11</v>
      </c>
      <c r="D77" s="4">
        <v>0.11</v>
      </c>
      <c r="E77" s="4">
        <v>0.11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37</v>
      </c>
      <c r="C78" s="4">
        <v>0.12</v>
      </c>
      <c r="D78" s="4">
        <v>0.12</v>
      </c>
      <c r="E78" s="4">
        <v>0.13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36</v>
      </c>
      <c r="C79" s="4">
        <v>0.11</v>
      </c>
      <c r="D79" s="4">
        <v>0.12</v>
      </c>
      <c r="E79" s="4">
        <v>0.12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35</v>
      </c>
      <c r="C80" s="4">
        <v>0.1</v>
      </c>
      <c r="D80" s="4">
        <v>0.11</v>
      </c>
      <c r="E80" s="4">
        <v>0.11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34</v>
      </c>
      <c r="C81" s="37">
        <v>0.11</v>
      </c>
      <c r="D81" s="37">
        <v>0.11</v>
      </c>
      <c r="E81" s="37">
        <v>0.1</v>
      </c>
      <c r="F81" s="19" t="s">
        <v>0</v>
      </c>
    </row>
    <row r="82" spans="1:6" ht="15" customHeight="1" x14ac:dyDescent="0.15">
      <c r="A82" s="7">
        <f t="shared" si="1"/>
        <v>72</v>
      </c>
      <c r="B82" s="14" t="s">
        <v>33</v>
      </c>
      <c r="C82" s="4">
        <v>0.1</v>
      </c>
      <c r="D82" s="4">
        <v>0.1</v>
      </c>
      <c r="E82" s="4">
        <v>0.3</v>
      </c>
      <c r="F82" s="19" t="s">
        <v>0</v>
      </c>
    </row>
    <row r="83" spans="1:6" ht="15" customHeight="1" x14ac:dyDescent="0.15">
      <c r="A83" s="7">
        <f t="shared" si="1"/>
        <v>73</v>
      </c>
      <c r="B83" s="14" t="s">
        <v>28</v>
      </c>
      <c r="C83" s="37">
        <v>0.15</v>
      </c>
      <c r="D83" s="37">
        <v>0.15</v>
      </c>
      <c r="E83" s="37">
        <v>0.17</v>
      </c>
      <c r="F83" s="19" t="s">
        <v>0</v>
      </c>
    </row>
    <row r="84" spans="1:6" ht="15" customHeight="1" x14ac:dyDescent="0.15">
      <c r="A84" s="7">
        <f t="shared" si="1"/>
        <v>74</v>
      </c>
      <c r="B84" s="14" t="s">
        <v>27</v>
      </c>
      <c r="C84" s="37">
        <v>0.12</v>
      </c>
      <c r="D84" s="37">
        <v>0.13</v>
      </c>
      <c r="E84" s="37">
        <v>0.17</v>
      </c>
      <c r="F84" s="19" t="s">
        <v>0</v>
      </c>
    </row>
    <row r="85" spans="1:6" ht="15" customHeight="1" x14ac:dyDescent="0.15">
      <c r="A85" s="7">
        <f t="shared" si="1"/>
        <v>75</v>
      </c>
      <c r="B85" s="14" t="s">
        <v>26</v>
      </c>
      <c r="C85" s="5">
        <v>0.13</v>
      </c>
      <c r="D85" s="5">
        <v>0.13</v>
      </c>
      <c r="E85" s="5">
        <v>0.13</v>
      </c>
      <c r="F85" s="19" t="s">
        <v>0</v>
      </c>
    </row>
    <row r="86" spans="1:6" ht="15" customHeight="1" x14ac:dyDescent="0.15">
      <c r="A86" s="7">
        <f t="shared" si="1"/>
        <v>76</v>
      </c>
      <c r="B86" s="14" t="s">
        <v>25</v>
      </c>
      <c r="C86" s="5">
        <v>0.12</v>
      </c>
      <c r="D86" s="5">
        <v>0.13</v>
      </c>
      <c r="E86" s="5">
        <v>0.13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24</v>
      </c>
      <c r="C87" s="5">
        <v>0.1</v>
      </c>
      <c r="D87" s="5">
        <v>0.1</v>
      </c>
      <c r="E87" s="5">
        <v>0.12</v>
      </c>
      <c r="F87" s="3" t="s">
        <v>0</v>
      </c>
    </row>
    <row r="88" spans="1:6" ht="15" customHeight="1" x14ac:dyDescent="0.15">
      <c r="A88" s="7">
        <f t="shared" si="1"/>
        <v>78</v>
      </c>
      <c r="B88" s="15" t="s">
        <v>23</v>
      </c>
      <c r="C88" s="5">
        <v>0.14000000000000001</v>
      </c>
      <c r="D88" s="5">
        <v>0.14000000000000001</v>
      </c>
      <c r="E88" s="5">
        <v>0.28000000000000003</v>
      </c>
      <c r="F88" s="3" t="s">
        <v>0</v>
      </c>
    </row>
    <row r="89" spans="1:6" ht="15" customHeight="1" x14ac:dyDescent="0.15">
      <c r="A89" s="7">
        <f t="shared" si="1"/>
        <v>79</v>
      </c>
      <c r="B89" s="14" t="s">
        <v>22</v>
      </c>
      <c r="C89" s="4">
        <v>0.18</v>
      </c>
      <c r="D89" s="44">
        <v>0.18</v>
      </c>
      <c r="E89" s="4">
        <v>0.19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19</v>
      </c>
      <c r="C90" s="8">
        <v>0.12</v>
      </c>
      <c r="D90" s="36">
        <v>0.13</v>
      </c>
      <c r="E90" s="36">
        <v>0.15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16</v>
      </c>
      <c r="C91" s="11" t="s">
        <v>122</v>
      </c>
      <c r="D91" s="11" t="s">
        <v>122</v>
      </c>
      <c r="E91" s="13">
        <v>0.15</v>
      </c>
      <c r="F91" s="3" t="s">
        <v>136</v>
      </c>
    </row>
    <row r="92" spans="1:6" ht="15" customHeight="1" x14ac:dyDescent="0.15">
      <c r="A92" s="7">
        <f t="shared" si="1"/>
        <v>82</v>
      </c>
      <c r="B92" s="14" t="s">
        <v>12</v>
      </c>
      <c r="C92" s="5">
        <v>0.12</v>
      </c>
      <c r="D92" s="10">
        <v>0.13</v>
      </c>
      <c r="E92" s="10">
        <v>0.22</v>
      </c>
      <c r="F92" s="3" t="s">
        <v>0</v>
      </c>
    </row>
    <row r="93" spans="1:6" ht="15" customHeight="1" x14ac:dyDescent="0.15">
      <c r="A93" s="7">
        <f t="shared" si="1"/>
        <v>83</v>
      </c>
      <c r="B93" s="14" t="s">
        <v>11</v>
      </c>
      <c r="C93" s="5">
        <v>0.1</v>
      </c>
      <c r="D93" s="18">
        <v>0.1</v>
      </c>
      <c r="E93" s="18">
        <v>0.17</v>
      </c>
      <c r="F93" s="3" t="s">
        <v>0</v>
      </c>
    </row>
    <row r="94" spans="1:6" ht="15" customHeight="1" x14ac:dyDescent="0.15">
      <c r="A94" s="7">
        <f t="shared" si="1"/>
        <v>84</v>
      </c>
      <c r="B94" s="14" t="s">
        <v>10</v>
      </c>
      <c r="C94" s="11" t="s">
        <v>122</v>
      </c>
      <c r="D94" s="11" t="s">
        <v>122</v>
      </c>
      <c r="E94" s="12">
        <v>0.15</v>
      </c>
      <c r="F94" s="3" t="s">
        <v>136</v>
      </c>
    </row>
    <row r="95" spans="1:6" ht="15" customHeight="1" x14ac:dyDescent="0.15">
      <c r="A95" s="7">
        <f t="shared" si="1"/>
        <v>85</v>
      </c>
      <c r="B95" s="14" t="s">
        <v>138</v>
      </c>
      <c r="C95" s="12">
        <v>0.11</v>
      </c>
      <c r="D95" s="17">
        <v>0.11</v>
      </c>
      <c r="E95" s="17">
        <v>0.11</v>
      </c>
      <c r="F95" s="3" t="s">
        <v>0</v>
      </c>
    </row>
    <row r="96" spans="1:6" ht="15" customHeight="1" x14ac:dyDescent="0.15">
      <c r="A96" s="7">
        <f t="shared" si="1"/>
        <v>86</v>
      </c>
      <c r="B96" s="14" t="s">
        <v>8</v>
      </c>
      <c r="C96" s="10">
        <v>0.18</v>
      </c>
      <c r="D96" s="10">
        <v>0.18</v>
      </c>
      <c r="E96" s="10">
        <v>0.22</v>
      </c>
      <c r="F96" s="3" t="s">
        <v>0</v>
      </c>
    </row>
    <row r="97" spans="1:6" ht="15" customHeight="1" x14ac:dyDescent="0.15">
      <c r="A97" s="7">
        <f t="shared" si="1"/>
        <v>87</v>
      </c>
      <c r="B97" s="15" t="s">
        <v>6</v>
      </c>
      <c r="C97" s="10">
        <v>0.12</v>
      </c>
      <c r="D97" s="10">
        <v>0.13</v>
      </c>
      <c r="E97" s="10">
        <v>0.16</v>
      </c>
      <c r="F97" s="3" t="s">
        <v>0</v>
      </c>
    </row>
    <row r="98" spans="1:6" ht="15" customHeight="1" x14ac:dyDescent="0.15">
      <c r="A98" s="7">
        <f t="shared" si="1"/>
        <v>88</v>
      </c>
      <c r="B98" s="14" t="s">
        <v>5</v>
      </c>
      <c r="C98" s="10">
        <v>0.16</v>
      </c>
      <c r="D98" s="10">
        <v>0.17</v>
      </c>
      <c r="E98" s="10">
        <v>0.22</v>
      </c>
      <c r="F98" s="3" t="s">
        <v>0</v>
      </c>
    </row>
    <row r="99" spans="1:6" ht="15" customHeight="1" x14ac:dyDescent="0.15">
      <c r="A99" s="7">
        <f t="shared" si="1"/>
        <v>89</v>
      </c>
      <c r="B99" s="14" t="s">
        <v>4</v>
      </c>
      <c r="C99" s="10">
        <v>0.17</v>
      </c>
      <c r="D99" s="10">
        <v>0.15</v>
      </c>
      <c r="E99" s="10">
        <v>0.17</v>
      </c>
      <c r="F99" s="3" t="s">
        <v>0</v>
      </c>
    </row>
    <row r="100" spans="1:6" ht="15" customHeight="1" x14ac:dyDescent="0.15">
      <c r="A100" s="7">
        <f t="shared" si="1"/>
        <v>90</v>
      </c>
      <c r="B100" s="14" t="s">
        <v>139</v>
      </c>
      <c r="C100" s="10">
        <v>0.12</v>
      </c>
      <c r="D100" s="10">
        <v>0.12</v>
      </c>
      <c r="E100" s="10">
        <v>0.1</v>
      </c>
      <c r="F100" s="3" t="s">
        <v>0</v>
      </c>
    </row>
    <row r="101" spans="1:6" ht="15" customHeight="1" x14ac:dyDescent="0.15">
      <c r="A101" s="7">
        <f t="shared" si="1"/>
        <v>91</v>
      </c>
      <c r="B101" s="9" t="s">
        <v>134</v>
      </c>
      <c r="C101" s="11" t="s">
        <v>122</v>
      </c>
      <c r="D101" s="11" t="s">
        <v>122</v>
      </c>
      <c r="E101" s="8">
        <v>0.12</v>
      </c>
      <c r="F101" s="3" t="s">
        <v>136</v>
      </c>
    </row>
    <row r="102" spans="1:6" ht="15" customHeight="1" x14ac:dyDescent="0.15">
      <c r="A102" s="7">
        <f t="shared" si="1"/>
        <v>92</v>
      </c>
      <c r="B102" s="9" t="s">
        <v>1</v>
      </c>
      <c r="C102" s="10">
        <v>0.09</v>
      </c>
      <c r="D102" s="10">
        <v>0.1</v>
      </c>
      <c r="E102" s="10">
        <v>0.13</v>
      </c>
      <c r="F102" s="3" t="s">
        <v>0</v>
      </c>
    </row>
    <row r="103" spans="1:6" ht="15" customHeight="1" x14ac:dyDescent="0.15"/>
    <row r="104" spans="1:6" ht="15" customHeight="1" x14ac:dyDescent="0.15"/>
    <row r="105" spans="1:6" ht="15" customHeight="1" x14ac:dyDescent="0.15"/>
    <row r="106" spans="1:6" ht="15" customHeight="1" x14ac:dyDescent="0.15"/>
    <row r="107" spans="1:6" ht="15" customHeight="1" x14ac:dyDescent="0.15"/>
    <row r="108" spans="1:6" ht="15" customHeight="1" x14ac:dyDescent="0.15"/>
    <row r="109" spans="1:6" ht="15" customHeight="1" x14ac:dyDescent="0.15">
      <c r="A109" s="35"/>
    </row>
    <row r="110" spans="1:6" ht="15" customHeight="1" x14ac:dyDescent="0.15"/>
    <row r="111" spans="1:6" ht="15" customHeight="1" x14ac:dyDescent="0.15"/>
    <row r="112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2" max="5" man="1"/>
    <brk id="5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176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0.13</v>
      </c>
      <c r="D11" s="13">
        <v>0.13</v>
      </c>
      <c r="E11" s="13">
        <v>0.24</v>
      </c>
      <c r="F11" s="3" t="s">
        <v>0</v>
      </c>
      <c r="H11" s="1" t="s">
        <v>0</v>
      </c>
      <c r="I11" s="1">
        <f>COUNTIF(F$11:F$113,"設置完了")</f>
        <v>78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0.11</v>
      </c>
      <c r="E12" s="13">
        <v>0.28000000000000003</v>
      </c>
      <c r="F12" s="3" t="s">
        <v>0</v>
      </c>
      <c r="H12" s="1" t="s">
        <v>141</v>
      </c>
      <c r="I12" s="1">
        <f>COUNTIF(F$11:F$113,"輸送中")</f>
        <v>23</v>
      </c>
    </row>
    <row r="13" spans="1:9" ht="15" customHeight="1" x14ac:dyDescent="0.15">
      <c r="A13" s="7">
        <f t="shared" ref="A13:A71" si="0">A12+1</f>
        <v>3</v>
      </c>
      <c r="B13" s="15" t="s">
        <v>97</v>
      </c>
      <c r="C13" s="13">
        <v>0.09</v>
      </c>
      <c r="D13" s="13">
        <v>0.09</v>
      </c>
      <c r="E13" s="13">
        <v>0.19</v>
      </c>
      <c r="F13" s="3" t="s">
        <v>0</v>
      </c>
      <c r="H13" s="1" t="s">
        <v>143</v>
      </c>
      <c r="I13" s="1">
        <f>COUNTIF(F$11:F$113,"移送済")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0.14000000000000001</v>
      </c>
      <c r="D14" s="13">
        <v>0.14000000000000001</v>
      </c>
      <c r="E14" s="13">
        <v>0.17</v>
      </c>
      <c r="F14" s="3" t="s">
        <v>0</v>
      </c>
      <c r="G14" s="23"/>
      <c r="H14" s="1" t="s">
        <v>98</v>
      </c>
      <c r="I14" s="1">
        <f>SUM(I11:I13)</f>
        <v>101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</v>
      </c>
      <c r="E15" s="13">
        <v>0.31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0.13</v>
      </c>
      <c r="D16" s="20">
        <v>0.12</v>
      </c>
      <c r="E16" s="20">
        <v>0.15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0.08</v>
      </c>
      <c r="D17" s="20">
        <v>0.08</v>
      </c>
      <c r="E17" s="20">
        <v>0.12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0.11</v>
      </c>
      <c r="D18" s="13">
        <v>0.1</v>
      </c>
      <c r="E18" s="13">
        <v>0.12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0.12</v>
      </c>
      <c r="E19" s="20">
        <v>0.2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0.11</v>
      </c>
      <c r="D20" s="13">
        <v>0.12</v>
      </c>
      <c r="E20" s="13">
        <v>0.24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0.13</v>
      </c>
      <c r="D21" s="13">
        <v>0.13</v>
      </c>
      <c r="E21" s="13">
        <v>0.19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115</v>
      </c>
      <c r="C22" s="27" t="s">
        <v>122</v>
      </c>
      <c r="D22" s="27" t="s">
        <v>122</v>
      </c>
      <c r="E22" s="20">
        <v>0.1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7.0000000000000007E-2</v>
      </c>
      <c r="D23" s="20">
        <v>0.08</v>
      </c>
      <c r="E23" s="20">
        <v>0.1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7.0000000000000007E-2</v>
      </c>
      <c r="D24" s="20">
        <v>7.0000000000000007E-2</v>
      </c>
      <c r="E24" s="20">
        <v>0.12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0.12</v>
      </c>
      <c r="D25" s="13">
        <v>0.13</v>
      </c>
      <c r="E25" s="13">
        <v>0.31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0.13</v>
      </c>
      <c r="D26" s="20">
        <v>0.12</v>
      </c>
      <c r="E26" s="20">
        <v>0.21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0.09</v>
      </c>
      <c r="D27" s="20">
        <v>0.09</v>
      </c>
      <c r="E27" s="20">
        <v>0.16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0.12</v>
      </c>
      <c r="D28" s="20">
        <v>0.12</v>
      </c>
      <c r="E28" s="20">
        <v>0.16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</v>
      </c>
      <c r="D29" s="13">
        <v>0.1</v>
      </c>
      <c r="E29" s="13">
        <v>0.18</v>
      </c>
      <c r="F29" s="3" t="s">
        <v>142</v>
      </c>
    </row>
    <row r="30" spans="1:6" ht="15" customHeight="1" x14ac:dyDescent="0.15">
      <c r="A30" s="7">
        <v>20</v>
      </c>
      <c r="B30" s="15" t="s">
        <v>132</v>
      </c>
      <c r="C30" s="20">
        <v>0.1</v>
      </c>
      <c r="D30" s="20">
        <v>0.09</v>
      </c>
      <c r="E30" s="20">
        <v>0.13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0.13</v>
      </c>
      <c r="D31" s="20">
        <v>0.13</v>
      </c>
      <c r="E31" s="20">
        <v>0.25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0.13</v>
      </c>
      <c r="D32" s="13">
        <v>0.13</v>
      </c>
      <c r="E32" s="13">
        <v>0.26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16">
        <v>0.22</v>
      </c>
      <c r="D33" s="16">
        <v>0.22</v>
      </c>
      <c r="E33" s="16">
        <v>0.23</v>
      </c>
      <c r="F33" s="3" t="s">
        <v>0</v>
      </c>
    </row>
    <row r="34" spans="1:6" ht="15" customHeight="1" x14ac:dyDescent="0.15">
      <c r="A34" s="7">
        <f t="shared" si="0"/>
        <v>24</v>
      </c>
      <c r="B34" s="15" t="s">
        <v>83</v>
      </c>
      <c r="C34" s="11" t="s">
        <v>122</v>
      </c>
      <c r="D34" s="11" t="s">
        <v>122</v>
      </c>
      <c r="E34" s="13">
        <v>0.47</v>
      </c>
      <c r="F34" s="3" t="s">
        <v>136</v>
      </c>
    </row>
    <row r="35" spans="1:6" ht="15" customHeight="1" x14ac:dyDescent="0.15">
      <c r="A35" s="7">
        <f t="shared" si="0"/>
        <v>25</v>
      </c>
      <c r="B35" s="15" t="s">
        <v>82</v>
      </c>
      <c r="C35" s="16">
        <v>0.16</v>
      </c>
      <c r="D35" s="16">
        <v>0.17</v>
      </c>
      <c r="E35" s="16">
        <v>0.22</v>
      </c>
      <c r="F35" s="3" t="s">
        <v>0</v>
      </c>
    </row>
    <row r="36" spans="1:6" ht="15" customHeight="1" x14ac:dyDescent="0.15">
      <c r="A36" s="7">
        <f t="shared" si="0"/>
        <v>26</v>
      </c>
      <c r="B36" s="14" t="s">
        <v>81</v>
      </c>
      <c r="C36" s="16">
        <v>0.1</v>
      </c>
      <c r="D36" s="16">
        <v>0.11</v>
      </c>
      <c r="E36" s="16">
        <v>0.21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80</v>
      </c>
      <c r="C37" s="16">
        <v>0.1</v>
      </c>
      <c r="D37" s="16">
        <v>0.1</v>
      </c>
      <c r="E37" s="16">
        <v>0.25</v>
      </c>
      <c r="F37" s="3" t="s">
        <v>0</v>
      </c>
    </row>
    <row r="38" spans="1:6" ht="15" customHeight="1" x14ac:dyDescent="0.15">
      <c r="A38" s="7">
        <f t="shared" si="0"/>
        <v>28</v>
      </c>
      <c r="B38" s="15" t="s">
        <v>79</v>
      </c>
      <c r="C38" s="20">
        <v>0.12</v>
      </c>
      <c r="D38" s="20">
        <v>0.12</v>
      </c>
      <c r="E38" s="20">
        <v>0.12</v>
      </c>
      <c r="F38" s="3" t="s">
        <v>0</v>
      </c>
    </row>
    <row r="39" spans="1:6" ht="15" customHeight="1" x14ac:dyDescent="0.15">
      <c r="A39" s="7">
        <f t="shared" si="0"/>
        <v>29</v>
      </c>
      <c r="B39" s="15" t="s">
        <v>129</v>
      </c>
      <c r="C39" s="11" t="s">
        <v>122</v>
      </c>
      <c r="D39" s="11" t="s">
        <v>122</v>
      </c>
      <c r="E39" s="20">
        <v>0.28999999999999998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117</v>
      </c>
      <c r="C40" s="11" t="s">
        <v>122</v>
      </c>
      <c r="D40" s="11" t="s">
        <v>122</v>
      </c>
      <c r="E40" s="20">
        <v>0.26</v>
      </c>
      <c r="F40" s="19" t="s">
        <v>136</v>
      </c>
    </row>
    <row r="41" spans="1:6" ht="15" customHeight="1" x14ac:dyDescent="0.15">
      <c r="A41" s="7">
        <f t="shared" si="0"/>
        <v>31</v>
      </c>
      <c r="B41" s="15" t="s">
        <v>77</v>
      </c>
      <c r="C41" s="20">
        <v>0.15</v>
      </c>
      <c r="D41" s="20">
        <v>0.15</v>
      </c>
      <c r="E41" s="20">
        <v>0.32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76</v>
      </c>
      <c r="C42" s="21">
        <v>0.12</v>
      </c>
      <c r="D42" s="21">
        <v>0.13</v>
      </c>
      <c r="E42" s="21">
        <v>0.36</v>
      </c>
      <c r="F42" s="19" t="s">
        <v>0</v>
      </c>
    </row>
    <row r="43" spans="1:6" ht="15" customHeight="1" x14ac:dyDescent="0.15">
      <c r="A43" s="7">
        <f t="shared" si="0"/>
        <v>33</v>
      </c>
      <c r="B43" s="15" t="s">
        <v>75</v>
      </c>
      <c r="C43" s="13">
        <v>0.14000000000000001</v>
      </c>
      <c r="D43" s="13">
        <v>0.14000000000000001</v>
      </c>
      <c r="E43" s="13">
        <v>0.39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126</v>
      </c>
      <c r="C44" s="11" t="s">
        <v>122</v>
      </c>
      <c r="D44" s="11" t="s">
        <v>122</v>
      </c>
      <c r="E44" s="20">
        <v>0.12</v>
      </c>
      <c r="F44" s="19" t="s">
        <v>136</v>
      </c>
    </row>
    <row r="45" spans="1:6" ht="15" customHeight="1" x14ac:dyDescent="0.15">
      <c r="A45" s="7">
        <f t="shared" si="0"/>
        <v>35</v>
      </c>
      <c r="B45" s="15" t="s">
        <v>127</v>
      </c>
      <c r="C45" s="13">
        <v>0.15</v>
      </c>
      <c r="D45" s="13">
        <v>0.15</v>
      </c>
      <c r="E45" s="13">
        <v>0.39</v>
      </c>
      <c r="F45" s="19" t="s">
        <v>0</v>
      </c>
    </row>
    <row r="46" spans="1:6" ht="15" customHeight="1" x14ac:dyDescent="0.15">
      <c r="A46" s="7">
        <f t="shared" si="0"/>
        <v>36</v>
      </c>
      <c r="B46" s="15" t="s">
        <v>74</v>
      </c>
      <c r="C46" s="11" t="s">
        <v>122</v>
      </c>
      <c r="D46" s="11" t="s">
        <v>122</v>
      </c>
      <c r="E46" s="21">
        <v>0.44</v>
      </c>
      <c r="F46" s="19" t="s">
        <v>136</v>
      </c>
    </row>
    <row r="47" spans="1:6" ht="15" customHeight="1" x14ac:dyDescent="0.15">
      <c r="A47" s="7">
        <f t="shared" si="0"/>
        <v>37</v>
      </c>
      <c r="B47" s="15" t="s">
        <v>73</v>
      </c>
      <c r="C47" s="38">
        <v>0.19</v>
      </c>
      <c r="D47" s="38">
        <v>0.19</v>
      </c>
      <c r="E47" s="38">
        <v>0.32</v>
      </c>
      <c r="F47" s="19" t="s">
        <v>0</v>
      </c>
    </row>
    <row r="48" spans="1:6" ht="15" customHeight="1" x14ac:dyDescent="0.15">
      <c r="A48" s="7">
        <f t="shared" si="0"/>
        <v>38</v>
      </c>
      <c r="B48" s="15" t="s">
        <v>72</v>
      </c>
      <c r="C48" s="13">
        <v>0.18</v>
      </c>
      <c r="D48" s="13">
        <v>0.18</v>
      </c>
      <c r="E48" s="13">
        <v>0.36</v>
      </c>
      <c r="F48" s="3" t="s">
        <v>0</v>
      </c>
    </row>
    <row r="49" spans="1:7" ht="15" customHeight="1" x14ac:dyDescent="0.15">
      <c r="A49" s="7">
        <f t="shared" si="0"/>
        <v>39</v>
      </c>
      <c r="B49" s="15" t="s">
        <v>71</v>
      </c>
      <c r="C49" s="21">
        <v>0.16</v>
      </c>
      <c r="D49" s="21">
        <v>0.16</v>
      </c>
      <c r="E49" s="21">
        <v>0.23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70</v>
      </c>
      <c r="C50" s="13">
        <v>0.18</v>
      </c>
      <c r="D50" s="13">
        <v>0.17</v>
      </c>
      <c r="E50" s="13">
        <v>0.25</v>
      </c>
      <c r="F50" s="3" t="s">
        <v>166</v>
      </c>
    </row>
    <row r="51" spans="1:7" ht="15" customHeight="1" x14ac:dyDescent="0.15">
      <c r="A51" s="7">
        <f t="shared" si="0"/>
        <v>41</v>
      </c>
      <c r="B51" s="15" t="s">
        <v>112</v>
      </c>
      <c r="C51" s="13">
        <v>0.19</v>
      </c>
      <c r="D51" s="13">
        <v>0.21</v>
      </c>
      <c r="E51" s="13">
        <v>0.25</v>
      </c>
      <c r="F51" s="3" t="s">
        <v>0</v>
      </c>
    </row>
    <row r="52" spans="1:7" ht="15" customHeight="1" x14ac:dyDescent="0.15">
      <c r="A52" s="7">
        <f t="shared" si="0"/>
        <v>42</v>
      </c>
      <c r="B52" s="15" t="s">
        <v>69</v>
      </c>
      <c r="C52" s="13">
        <v>0.18</v>
      </c>
      <c r="D52" s="13">
        <v>0.2</v>
      </c>
      <c r="E52" s="13">
        <v>0.28000000000000003</v>
      </c>
      <c r="F52" s="3" t="s">
        <v>0</v>
      </c>
    </row>
    <row r="53" spans="1:7" ht="15" customHeight="1" x14ac:dyDescent="0.15">
      <c r="A53" s="7">
        <f t="shared" si="0"/>
        <v>43</v>
      </c>
      <c r="B53" s="15" t="s">
        <v>68</v>
      </c>
      <c r="C53" s="11" t="s">
        <v>128</v>
      </c>
      <c r="D53" s="11" t="s">
        <v>128</v>
      </c>
      <c r="E53" s="13">
        <v>0.28000000000000003</v>
      </c>
      <c r="F53" s="3" t="s">
        <v>136</v>
      </c>
    </row>
    <row r="54" spans="1:7" ht="15" customHeight="1" x14ac:dyDescent="0.15">
      <c r="A54" s="7">
        <f t="shared" si="0"/>
        <v>44</v>
      </c>
      <c r="B54" s="15" t="s">
        <v>111</v>
      </c>
      <c r="C54" s="13">
        <v>0.13</v>
      </c>
      <c r="D54" s="13">
        <v>0.14000000000000001</v>
      </c>
      <c r="E54" s="13">
        <v>0.26</v>
      </c>
      <c r="F54" s="19" t="s">
        <v>0</v>
      </c>
    </row>
    <row r="55" spans="1:7" ht="15" customHeight="1" x14ac:dyDescent="0.15">
      <c r="A55" s="7">
        <f t="shared" si="0"/>
        <v>45</v>
      </c>
      <c r="B55" s="14" t="s">
        <v>66</v>
      </c>
      <c r="C55" s="11" t="s">
        <v>128</v>
      </c>
      <c r="D55" s="11" t="s">
        <v>128</v>
      </c>
      <c r="E55" s="11" t="s">
        <v>175</v>
      </c>
      <c r="F55" s="3" t="s">
        <v>136</v>
      </c>
    </row>
    <row r="56" spans="1:7" ht="15" customHeight="1" x14ac:dyDescent="0.15">
      <c r="A56" s="7">
        <f t="shared" si="0"/>
        <v>46</v>
      </c>
      <c r="B56" s="14" t="s">
        <v>65</v>
      </c>
      <c r="C56" s="11" t="s">
        <v>128</v>
      </c>
      <c r="D56" s="11" t="s">
        <v>128</v>
      </c>
      <c r="E56" s="21">
        <v>0.28000000000000003</v>
      </c>
      <c r="F56" s="3" t="s">
        <v>136</v>
      </c>
    </row>
    <row r="57" spans="1:7" ht="15" customHeight="1" x14ac:dyDescent="0.15">
      <c r="A57" s="7">
        <f t="shared" si="0"/>
        <v>47</v>
      </c>
      <c r="B57" s="14" t="s">
        <v>64</v>
      </c>
      <c r="C57" s="13">
        <v>0.15</v>
      </c>
      <c r="D57" s="25">
        <v>0.15</v>
      </c>
      <c r="E57" s="24">
        <v>0.34</v>
      </c>
      <c r="F57" s="3" t="s">
        <v>0</v>
      </c>
    </row>
    <row r="58" spans="1:7" ht="15" customHeight="1" x14ac:dyDescent="0.15">
      <c r="A58" s="7">
        <f t="shared" si="0"/>
        <v>48</v>
      </c>
      <c r="B58" s="14" t="s">
        <v>63</v>
      </c>
      <c r="C58" s="13">
        <v>0.1</v>
      </c>
      <c r="D58" s="13">
        <v>0.1</v>
      </c>
      <c r="E58" s="13">
        <v>0.22</v>
      </c>
      <c r="F58" s="3" t="s">
        <v>0</v>
      </c>
    </row>
    <row r="59" spans="1:7" ht="15" customHeight="1" x14ac:dyDescent="0.15">
      <c r="A59" s="7">
        <f t="shared" si="0"/>
        <v>49</v>
      </c>
      <c r="B59" s="14" t="s">
        <v>62</v>
      </c>
      <c r="C59" s="13">
        <v>0.13</v>
      </c>
      <c r="D59" s="20">
        <v>0.13</v>
      </c>
      <c r="E59" s="20">
        <v>0.23</v>
      </c>
      <c r="F59" s="3" t="s">
        <v>0</v>
      </c>
    </row>
    <row r="60" spans="1:7" ht="15" customHeight="1" x14ac:dyDescent="0.15">
      <c r="A60" s="7">
        <f t="shared" si="0"/>
        <v>50</v>
      </c>
      <c r="B60" s="15" t="s">
        <v>61</v>
      </c>
      <c r="C60" s="11" t="s">
        <v>128</v>
      </c>
      <c r="D60" s="11" t="s">
        <v>128</v>
      </c>
      <c r="E60" s="13">
        <v>0.35</v>
      </c>
      <c r="F60" s="3" t="s">
        <v>136</v>
      </c>
    </row>
    <row r="61" spans="1:7" ht="15" customHeight="1" x14ac:dyDescent="0.15">
      <c r="A61" s="7">
        <f t="shared" si="0"/>
        <v>51</v>
      </c>
      <c r="B61" s="15" t="s">
        <v>59</v>
      </c>
      <c r="C61" s="13">
        <v>0.16</v>
      </c>
      <c r="D61" s="13">
        <v>0.17</v>
      </c>
      <c r="E61" s="24">
        <v>0.36</v>
      </c>
      <c r="F61" s="3" t="s">
        <v>0</v>
      </c>
    </row>
    <row r="62" spans="1:7" ht="15" customHeight="1" x14ac:dyDescent="0.15">
      <c r="A62" s="7">
        <f t="shared" si="0"/>
        <v>52</v>
      </c>
      <c r="B62" s="15" t="s">
        <v>120</v>
      </c>
      <c r="C62" s="13">
        <v>0.16</v>
      </c>
      <c r="D62" s="13">
        <v>0.17</v>
      </c>
      <c r="E62" s="13">
        <v>0.27</v>
      </c>
      <c r="F62" s="19" t="s">
        <v>0</v>
      </c>
    </row>
    <row r="63" spans="1:7" ht="15" customHeight="1" x14ac:dyDescent="0.15">
      <c r="A63" s="7">
        <f t="shared" si="0"/>
        <v>53</v>
      </c>
      <c r="B63" s="15" t="s">
        <v>167</v>
      </c>
      <c r="C63" s="11" t="s">
        <v>122</v>
      </c>
      <c r="D63" s="11" t="s">
        <v>122</v>
      </c>
      <c r="E63" s="13">
        <v>0.19</v>
      </c>
      <c r="F63" s="3" t="s">
        <v>136</v>
      </c>
      <c r="G63" s="23"/>
    </row>
    <row r="64" spans="1:7" ht="15" customHeight="1" x14ac:dyDescent="0.15">
      <c r="A64" s="7">
        <f t="shared" si="0"/>
        <v>54</v>
      </c>
      <c r="B64" s="14" t="s">
        <v>57</v>
      </c>
      <c r="C64" s="11" t="s">
        <v>122</v>
      </c>
      <c r="D64" s="11" t="s">
        <v>122</v>
      </c>
      <c r="E64" s="13">
        <v>0.2</v>
      </c>
      <c r="F64" s="3" t="s">
        <v>136</v>
      </c>
    </row>
    <row r="65" spans="1:6" ht="15" customHeight="1" x14ac:dyDescent="0.15">
      <c r="A65" s="7">
        <f t="shared" si="0"/>
        <v>55</v>
      </c>
      <c r="B65" s="14" t="s">
        <v>56</v>
      </c>
      <c r="C65" s="11" t="s">
        <v>122</v>
      </c>
      <c r="D65" s="11" t="s">
        <v>122</v>
      </c>
      <c r="E65" s="5">
        <v>0.24</v>
      </c>
      <c r="F65" s="3" t="s">
        <v>136</v>
      </c>
    </row>
    <row r="66" spans="1:6" ht="15" customHeight="1" x14ac:dyDescent="0.15">
      <c r="A66" s="7">
        <f t="shared" si="0"/>
        <v>56</v>
      </c>
      <c r="B66" s="14" t="s">
        <v>171</v>
      </c>
      <c r="C66" s="11" t="s">
        <v>128</v>
      </c>
      <c r="D66" s="11" t="s">
        <v>128</v>
      </c>
      <c r="E66" s="5">
        <v>0.27</v>
      </c>
      <c r="F66" s="3" t="s">
        <v>136</v>
      </c>
    </row>
    <row r="67" spans="1:6" ht="15" customHeight="1" x14ac:dyDescent="0.15">
      <c r="A67" s="7">
        <f t="shared" si="0"/>
        <v>57</v>
      </c>
      <c r="B67" s="14" t="s">
        <v>133</v>
      </c>
      <c r="C67" s="11" t="s">
        <v>122</v>
      </c>
      <c r="D67" s="11" t="s">
        <v>122</v>
      </c>
      <c r="E67" s="13">
        <v>0.28999999999999998</v>
      </c>
      <c r="F67" s="19" t="s">
        <v>136</v>
      </c>
    </row>
    <row r="68" spans="1:6" ht="15" customHeight="1" x14ac:dyDescent="0.15">
      <c r="A68" s="7">
        <f t="shared" si="0"/>
        <v>58</v>
      </c>
      <c r="B68" s="14" t="s">
        <v>53</v>
      </c>
      <c r="C68" s="40">
        <v>0.13</v>
      </c>
      <c r="D68" s="12">
        <v>0.14000000000000001</v>
      </c>
      <c r="E68" s="12">
        <v>0.18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52</v>
      </c>
      <c r="C69" s="40">
        <v>0.16</v>
      </c>
      <c r="D69" s="12">
        <v>0.16</v>
      </c>
      <c r="E69" s="12">
        <v>0.25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51</v>
      </c>
      <c r="C70" s="13">
        <v>0.15</v>
      </c>
      <c r="D70" s="4">
        <v>0.16</v>
      </c>
      <c r="E70" s="5">
        <v>0.27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50</v>
      </c>
      <c r="C71" s="4">
        <v>0.12</v>
      </c>
      <c r="D71" s="4">
        <v>0.12</v>
      </c>
      <c r="E71" s="4">
        <v>0.12</v>
      </c>
      <c r="F71" s="3" t="s">
        <v>136</v>
      </c>
    </row>
    <row r="72" spans="1:6" ht="15" customHeight="1" x14ac:dyDescent="0.15">
      <c r="A72" s="7">
        <f t="shared" ref="A72:A111" si="1">A71+1</f>
        <v>62</v>
      </c>
      <c r="B72" s="14" t="s">
        <v>49</v>
      </c>
      <c r="C72" s="18">
        <v>0.11</v>
      </c>
      <c r="D72" s="4">
        <v>0.11</v>
      </c>
      <c r="E72" s="4">
        <v>0.17</v>
      </c>
      <c r="F72" s="3" t="s">
        <v>0</v>
      </c>
    </row>
    <row r="73" spans="1:6" ht="15" customHeight="1" x14ac:dyDescent="0.15">
      <c r="A73" s="7">
        <f t="shared" si="1"/>
        <v>63</v>
      </c>
      <c r="B73" s="14" t="s">
        <v>48</v>
      </c>
      <c r="C73" s="5">
        <v>0.1</v>
      </c>
      <c r="D73" s="5">
        <v>0.11</v>
      </c>
      <c r="E73" s="39">
        <v>0.17</v>
      </c>
      <c r="F73" s="3" t="s">
        <v>0</v>
      </c>
    </row>
    <row r="74" spans="1:6" ht="15" customHeight="1" x14ac:dyDescent="0.15">
      <c r="A74" s="7">
        <f t="shared" si="1"/>
        <v>64</v>
      </c>
      <c r="B74" s="14" t="s">
        <v>47</v>
      </c>
      <c r="C74" s="4">
        <v>0.09</v>
      </c>
      <c r="D74" s="4">
        <v>0.09</v>
      </c>
      <c r="E74" s="4">
        <v>0.15</v>
      </c>
      <c r="F74" s="3" t="s">
        <v>0</v>
      </c>
    </row>
    <row r="75" spans="1:6" ht="15" customHeight="1" x14ac:dyDescent="0.15">
      <c r="A75" s="7">
        <f t="shared" si="1"/>
        <v>65</v>
      </c>
      <c r="B75" s="14" t="s">
        <v>46</v>
      </c>
      <c r="C75" s="11" t="s">
        <v>122</v>
      </c>
      <c r="D75" s="11" t="s">
        <v>122</v>
      </c>
      <c r="E75" s="39">
        <v>0.12</v>
      </c>
      <c r="F75" s="19" t="s">
        <v>136</v>
      </c>
    </row>
    <row r="76" spans="1:6" ht="15" customHeight="1" x14ac:dyDescent="0.15">
      <c r="A76" s="7">
        <f t="shared" si="1"/>
        <v>66</v>
      </c>
      <c r="B76" s="14" t="s">
        <v>45</v>
      </c>
      <c r="C76" s="13">
        <v>0.12</v>
      </c>
      <c r="D76" s="24">
        <v>0.13</v>
      </c>
      <c r="E76" s="13">
        <v>0.13</v>
      </c>
      <c r="F76" s="3" t="s">
        <v>0</v>
      </c>
    </row>
    <row r="77" spans="1:6" ht="15" customHeight="1" x14ac:dyDescent="0.15">
      <c r="A77" s="7">
        <f t="shared" si="1"/>
        <v>67</v>
      </c>
      <c r="B77" s="14" t="s">
        <v>44</v>
      </c>
      <c r="C77" s="4">
        <v>0.12</v>
      </c>
      <c r="D77" s="44">
        <v>0.11</v>
      </c>
      <c r="E77" s="4">
        <v>0.13</v>
      </c>
      <c r="F77" s="3" t="s">
        <v>0</v>
      </c>
    </row>
    <row r="78" spans="1:6" ht="15" customHeight="1" x14ac:dyDescent="0.15">
      <c r="A78" s="7">
        <f t="shared" si="1"/>
        <v>68</v>
      </c>
      <c r="B78" s="14" t="s">
        <v>43</v>
      </c>
      <c r="C78" s="4">
        <v>0.15</v>
      </c>
      <c r="D78" s="4">
        <v>0.16</v>
      </c>
      <c r="E78" s="4">
        <v>0.17</v>
      </c>
      <c r="F78" s="3" t="s">
        <v>0</v>
      </c>
    </row>
    <row r="79" spans="1:6" ht="15" customHeight="1" x14ac:dyDescent="0.15">
      <c r="A79" s="7">
        <f t="shared" si="1"/>
        <v>69</v>
      </c>
      <c r="B79" s="14" t="s">
        <v>123</v>
      </c>
      <c r="C79" s="4">
        <v>0.1</v>
      </c>
      <c r="D79" s="4">
        <v>0.11</v>
      </c>
      <c r="E79" s="4">
        <v>0.12</v>
      </c>
      <c r="F79" s="3" t="s">
        <v>0</v>
      </c>
    </row>
    <row r="80" spans="1:6" ht="15" customHeight="1" x14ac:dyDescent="0.15">
      <c r="A80" s="7">
        <f t="shared" si="1"/>
        <v>70</v>
      </c>
      <c r="B80" s="14" t="s">
        <v>124</v>
      </c>
      <c r="C80" s="4">
        <v>0.1</v>
      </c>
      <c r="D80" s="4">
        <v>0.1</v>
      </c>
      <c r="E80" s="4">
        <v>0.11</v>
      </c>
      <c r="F80" s="3" t="s">
        <v>0</v>
      </c>
    </row>
    <row r="81" spans="1:6" ht="15" customHeight="1" x14ac:dyDescent="0.15">
      <c r="A81" s="7">
        <f t="shared" si="1"/>
        <v>71</v>
      </c>
      <c r="B81" s="14" t="s">
        <v>121</v>
      </c>
      <c r="C81" s="11" t="s">
        <v>122</v>
      </c>
      <c r="D81" s="11" t="s">
        <v>122</v>
      </c>
      <c r="E81" s="4">
        <v>0.12</v>
      </c>
      <c r="F81" s="19" t="s">
        <v>136</v>
      </c>
    </row>
    <row r="82" spans="1:6" ht="15" customHeight="1" x14ac:dyDescent="0.15">
      <c r="A82" s="7">
        <f t="shared" si="1"/>
        <v>72</v>
      </c>
      <c r="B82" s="14" t="s">
        <v>41</v>
      </c>
      <c r="C82" s="11" t="s">
        <v>122</v>
      </c>
      <c r="D82" s="11" t="s">
        <v>122</v>
      </c>
      <c r="E82" s="4">
        <v>0.1</v>
      </c>
      <c r="F82" s="3" t="s">
        <v>136</v>
      </c>
    </row>
    <row r="83" spans="1:6" ht="15" customHeight="1" x14ac:dyDescent="0.15">
      <c r="A83" s="7">
        <f t="shared" si="1"/>
        <v>73</v>
      </c>
      <c r="B83" s="14" t="s">
        <v>40</v>
      </c>
      <c r="C83" s="37">
        <v>0.13</v>
      </c>
      <c r="D83" s="37">
        <v>0.12</v>
      </c>
      <c r="E83" s="37">
        <v>0.14000000000000001</v>
      </c>
      <c r="F83" s="19" t="s">
        <v>0</v>
      </c>
    </row>
    <row r="84" spans="1:6" ht="15" customHeight="1" x14ac:dyDescent="0.15">
      <c r="A84" s="7">
        <f t="shared" si="1"/>
        <v>74</v>
      </c>
      <c r="B84" s="14" t="s">
        <v>39</v>
      </c>
      <c r="C84" s="4">
        <v>0.1</v>
      </c>
      <c r="D84" s="4">
        <v>0.1</v>
      </c>
      <c r="E84" s="4">
        <v>0.12</v>
      </c>
      <c r="F84" s="19" t="s">
        <v>0</v>
      </c>
    </row>
    <row r="85" spans="1:6" ht="15" customHeight="1" x14ac:dyDescent="0.15">
      <c r="A85" s="7">
        <f t="shared" si="1"/>
        <v>75</v>
      </c>
      <c r="B85" s="14" t="s">
        <v>38</v>
      </c>
      <c r="C85" s="4">
        <v>0.11</v>
      </c>
      <c r="D85" s="4">
        <v>0.1</v>
      </c>
      <c r="E85" s="4">
        <v>0.1</v>
      </c>
      <c r="F85" s="19" t="s">
        <v>0</v>
      </c>
    </row>
    <row r="86" spans="1:6" ht="15" customHeight="1" x14ac:dyDescent="0.15">
      <c r="A86" s="7">
        <f t="shared" si="1"/>
        <v>76</v>
      </c>
      <c r="B86" s="14" t="s">
        <v>37</v>
      </c>
      <c r="C86" s="4">
        <v>0.12</v>
      </c>
      <c r="D86" s="4">
        <v>0.13</v>
      </c>
      <c r="E86" s="4">
        <v>0.13</v>
      </c>
      <c r="F86" s="19" t="s">
        <v>0</v>
      </c>
    </row>
    <row r="87" spans="1:6" ht="15" customHeight="1" x14ac:dyDescent="0.15">
      <c r="A87" s="7">
        <f t="shared" si="1"/>
        <v>77</v>
      </c>
      <c r="B87" s="14" t="s">
        <v>36</v>
      </c>
      <c r="C87" s="4">
        <v>0.11</v>
      </c>
      <c r="D87" s="4">
        <v>0.12</v>
      </c>
      <c r="E87" s="4">
        <v>0.12</v>
      </c>
      <c r="F87" s="19" t="s">
        <v>0</v>
      </c>
    </row>
    <row r="88" spans="1:6" ht="15" customHeight="1" x14ac:dyDescent="0.15">
      <c r="A88" s="7">
        <f t="shared" si="1"/>
        <v>78</v>
      </c>
      <c r="B88" s="14" t="s">
        <v>35</v>
      </c>
      <c r="C88" s="4">
        <v>0.1</v>
      </c>
      <c r="D88" s="4">
        <v>0.11</v>
      </c>
      <c r="E88" s="4">
        <v>0.11</v>
      </c>
      <c r="F88" s="19" t="s">
        <v>0</v>
      </c>
    </row>
    <row r="89" spans="1:6" ht="15" customHeight="1" x14ac:dyDescent="0.15">
      <c r="A89" s="7">
        <f t="shared" si="1"/>
        <v>79</v>
      </c>
      <c r="B89" s="14" t="s">
        <v>34</v>
      </c>
      <c r="C89" s="37">
        <v>0.11</v>
      </c>
      <c r="D89" s="37">
        <v>0.11</v>
      </c>
      <c r="E89" s="37">
        <v>0.1</v>
      </c>
      <c r="F89" s="19" t="s">
        <v>0</v>
      </c>
    </row>
    <row r="90" spans="1:6" ht="15" customHeight="1" x14ac:dyDescent="0.15">
      <c r="A90" s="7">
        <f t="shared" si="1"/>
        <v>80</v>
      </c>
      <c r="B90" s="14" t="s">
        <v>33</v>
      </c>
      <c r="C90" s="4">
        <v>0.1</v>
      </c>
      <c r="D90" s="4">
        <v>0.1</v>
      </c>
      <c r="E90" s="4">
        <v>0.28000000000000003</v>
      </c>
      <c r="F90" s="19" t="s">
        <v>0</v>
      </c>
    </row>
    <row r="91" spans="1:6" ht="15" customHeight="1" x14ac:dyDescent="0.15">
      <c r="A91" s="7">
        <f t="shared" si="1"/>
        <v>81</v>
      </c>
      <c r="B91" s="14" t="s">
        <v>28</v>
      </c>
      <c r="C91" s="37">
        <v>0.15</v>
      </c>
      <c r="D91" s="37">
        <v>0.15</v>
      </c>
      <c r="E91" s="37">
        <v>0.2</v>
      </c>
      <c r="F91" s="19" t="s">
        <v>0</v>
      </c>
    </row>
    <row r="92" spans="1:6" ht="15" customHeight="1" x14ac:dyDescent="0.15">
      <c r="A92" s="7">
        <f t="shared" si="1"/>
        <v>82</v>
      </c>
      <c r="B92" s="14" t="s">
        <v>27</v>
      </c>
      <c r="C92" s="37">
        <v>0.12</v>
      </c>
      <c r="D92" s="37">
        <v>0.14000000000000001</v>
      </c>
      <c r="E92" s="37">
        <v>0.17</v>
      </c>
      <c r="F92" s="19" t="s">
        <v>0</v>
      </c>
    </row>
    <row r="93" spans="1:6" ht="15" customHeight="1" x14ac:dyDescent="0.15">
      <c r="A93" s="7">
        <f t="shared" si="1"/>
        <v>83</v>
      </c>
      <c r="B93" s="14" t="s">
        <v>26</v>
      </c>
      <c r="C93" s="5">
        <v>0.13</v>
      </c>
      <c r="D93" s="5">
        <v>0.13</v>
      </c>
      <c r="E93" s="5">
        <v>0.12</v>
      </c>
      <c r="F93" s="19" t="s">
        <v>0</v>
      </c>
    </row>
    <row r="94" spans="1:6" ht="15" customHeight="1" x14ac:dyDescent="0.15">
      <c r="A94" s="7">
        <f t="shared" si="1"/>
        <v>84</v>
      </c>
      <c r="B94" s="14" t="s">
        <v>25</v>
      </c>
      <c r="C94" s="5">
        <v>0.12</v>
      </c>
      <c r="D94" s="5">
        <v>0.13</v>
      </c>
      <c r="E94" s="5">
        <v>0.14000000000000001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24</v>
      </c>
      <c r="C95" s="5">
        <v>0.1</v>
      </c>
      <c r="D95" s="5">
        <v>0.1</v>
      </c>
      <c r="E95" s="5">
        <v>0.12</v>
      </c>
      <c r="F95" s="3" t="s">
        <v>0</v>
      </c>
    </row>
    <row r="96" spans="1:6" ht="15" customHeight="1" x14ac:dyDescent="0.15">
      <c r="A96" s="7">
        <f t="shared" si="1"/>
        <v>86</v>
      </c>
      <c r="B96" s="15" t="s">
        <v>23</v>
      </c>
      <c r="C96" s="5">
        <v>0.14000000000000001</v>
      </c>
      <c r="D96" s="5">
        <v>0.15</v>
      </c>
      <c r="E96" s="5">
        <v>0.31</v>
      </c>
      <c r="F96" s="3" t="s">
        <v>0</v>
      </c>
    </row>
    <row r="97" spans="1:6" ht="15" customHeight="1" x14ac:dyDescent="0.15">
      <c r="A97" s="7">
        <f t="shared" si="1"/>
        <v>87</v>
      </c>
      <c r="B97" s="14" t="s">
        <v>22</v>
      </c>
      <c r="C97" s="4">
        <v>0.18</v>
      </c>
      <c r="D97" s="44">
        <v>0.18</v>
      </c>
      <c r="E97" s="4">
        <v>0.18</v>
      </c>
      <c r="F97" s="3" t="s">
        <v>0</v>
      </c>
    </row>
    <row r="98" spans="1:6" ht="15" customHeight="1" x14ac:dyDescent="0.15">
      <c r="A98" s="7">
        <f t="shared" si="1"/>
        <v>88</v>
      </c>
      <c r="B98" s="14" t="s">
        <v>21</v>
      </c>
      <c r="C98" s="11" t="s">
        <v>122</v>
      </c>
      <c r="D98" s="11" t="s">
        <v>122</v>
      </c>
      <c r="E98" s="45">
        <v>0.13</v>
      </c>
      <c r="F98" s="3" t="s">
        <v>136</v>
      </c>
    </row>
    <row r="99" spans="1:6" ht="15" customHeight="1" x14ac:dyDescent="0.15">
      <c r="A99" s="7">
        <f t="shared" si="1"/>
        <v>89</v>
      </c>
      <c r="B99" s="14" t="s">
        <v>19</v>
      </c>
      <c r="C99" s="8">
        <v>0.12</v>
      </c>
      <c r="D99" s="36">
        <v>0.13</v>
      </c>
      <c r="E99" s="36">
        <v>0.17</v>
      </c>
      <c r="F99" s="3" t="s">
        <v>0</v>
      </c>
    </row>
    <row r="100" spans="1:6" ht="15" customHeight="1" x14ac:dyDescent="0.15">
      <c r="A100" s="7">
        <f t="shared" si="1"/>
        <v>90</v>
      </c>
      <c r="B100" s="14" t="s">
        <v>16</v>
      </c>
      <c r="C100" s="11" t="s">
        <v>122</v>
      </c>
      <c r="D100" s="11" t="s">
        <v>122</v>
      </c>
      <c r="E100" s="8">
        <v>0.12</v>
      </c>
      <c r="F100" s="3" t="s">
        <v>136</v>
      </c>
    </row>
    <row r="101" spans="1:6" ht="15" customHeight="1" x14ac:dyDescent="0.15">
      <c r="A101" s="7">
        <f t="shared" si="1"/>
        <v>91</v>
      </c>
      <c r="B101" s="14" t="s">
        <v>12</v>
      </c>
      <c r="C101" s="5">
        <v>0.12</v>
      </c>
      <c r="D101" s="10">
        <v>0.13</v>
      </c>
      <c r="E101" s="10">
        <v>0.17</v>
      </c>
      <c r="F101" s="3" t="s">
        <v>0</v>
      </c>
    </row>
    <row r="102" spans="1:6" ht="15" customHeight="1" x14ac:dyDescent="0.15">
      <c r="A102" s="7">
        <f t="shared" si="1"/>
        <v>92</v>
      </c>
      <c r="B102" s="14" t="s">
        <v>11</v>
      </c>
      <c r="C102" s="5">
        <v>0.1</v>
      </c>
      <c r="D102" s="18">
        <v>0.1</v>
      </c>
      <c r="E102" s="18">
        <v>0.15</v>
      </c>
      <c r="F102" s="3" t="s">
        <v>0</v>
      </c>
    </row>
    <row r="103" spans="1:6" ht="15" customHeight="1" x14ac:dyDescent="0.15">
      <c r="A103" s="7">
        <f t="shared" si="1"/>
        <v>93</v>
      </c>
      <c r="B103" s="14" t="s">
        <v>10</v>
      </c>
      <c r="C103" s="11" t="s">
        <v>122</v>
      </c>
      <c r="D103" s="11" t="s">
        <v>122</v>
      </c>
      <c r="E103" s="12">
        <v>0.15</v>
      </c>
      <c r="F103" s="3" t="s">
        <v>136</v>
      </c>
    </row>
    <row r="104" spans="1:6" ht="15" customHeight="1" x14ac:dyDescent="0.15">
      <c r="A104" s="7">
        <f t="shared" si="1"/>
        <v>94</v>
      </c>
      <c r="B104" s="14" t="s">
        <v>138</v>
      </c>
      <c r="C104" s="12">
        <v>0.11</v>
      </c>
      <c r="D104" s="17">
        <v>0.11</v>
      </c>
      <c r="E104" s="17">
        <v>0.11</v>
      </c>
      <c r="F104" s="3" t="s">
        <v>0</v>
      </c>
    </row>
    <row r="105" spans="1:6" ht="15" customHeight="1" x14ac:dyDescent="0.15">
      <c r="A105" s="7">
        <f t="shared" si="1"/>
        <v>95</v>
      </c>
      <c r="B105" s="14" t="s">
        <v>8</v>
      </c>
      <c r="C105" s="10">
        <v>0.18</v>
      </c>
      <c r="D105" s="10">
        <v>0.18</v>
      </c>
      <c r="E105" s="10">
        <v>0.24</v>
      </c>
      <c r="F105" s="3" t="s">
        <v>0</v>
      </c>
    </row>
    <row r="106" spans="1:6" ht="15" customHeight="1" x14ac:dyDescent="0.15">
      <c r="A106" s="7">
        <f t="shared" si="1"/>
        <v>96</v>
      </c>
      <c r="B106" s="15" t="s">
        <v>6</v>
      </c>
      <c r="C106" s="10">
        <v>0.12</v>
      </c>
      <c r="D106" s="10">
        <v>0.14000000000000001</v>
      </c>
      <c r="E106" s="10">
        <v>0.16</v>
      </c>
      <c r="F106" s="3" t="s">
        <v>0</v>
      </c>
    </row>
    <row r="107" spans="1:6" ht="15" customHeight="1" x14ac:dyDescent="0.15">
      <c r="A107" s="7">
        <f t="shared" si="1"/>
        <v>97</v>
      </c>
      <c r="B107" s="14" t="s">
        <v>5</v>
      </c>
      <c r="C107" s="10">
        <v>0.16</v>
      </c>
      <c r="D107" s="10">
        <v>0.17</v>
      </c>
      <c r="E107" s="10">
        <v>0.23</v>
      </c>
      <c r="F107" s="3" t="s">
        <v>0</v>
      </c>
    </row>
    <row r="108" spans="1:6" ht="15" customHeight="1" x14ac:dyDescent="0.15">
      <c r="A108" s="7">
        <f t="shared" si="1"/>
        <v>98</v>
      </c>
      <c r="B108" s="14" t="s">
        <v>4</v>
      </c>
      <c r="C108" s="10">
        <v>0.17</v>
      </c>
      <c r="D108" s="10">
        <v>0.17</v>
      </c>
      <c r="E108" s="10">
        <v>0.17</v>
      </c>
      <c r="F108" s="3" t="s">
        <v>0</v>
      </c>
    </row>
    <row r="109" spans="1:6" ht="15" customHeight="1" x14ac:dyDescent="0.15">
      <c r="A109" s="7">
        <f t="shared" si="1"/>
        <v>99</v>
      </c>
      <c r="B109" s="14" t="s">
        <v>139</v>
      </c>
      <c r="C109" s="10">
        <v>0.12</v>
      </c>
      <c r="D109" s="10">
        <v>0.12</v>
      </c>
      <c r="E109" s="10">
        <v>0.09</v>
      </c>
      <c r="F109" s="3" t="s">
        <v>0</v>
      </c>
    </row>
    <row r="110" spans="1:6" ht="15" customHeight="1" x14ac:dyDescent="0.15">
      <c r="A110" s="7">
        <f t="shared" si="1"/>
        <v>100</v>
      </c>
      <c r="B110" s="9" t="s">
        <v>134</v>
      </c>
      <c r="C110" s="11" t="s">
        <v>122</v>
      </c>
      <c r="D110" s="11" t="s">
        <v>122</v>
      </c>
      <c r="E110" s="8">
        <v>0.11</v>
      </c>
      <c r="F110" s="3" t="s">
        <v>136</v>
      </c>
    </row>
    <row r="111" spans="1:6" ht="15" customHeight="1" x14ac:dyDescent="0.15">
      <c r="A111" s="7">
        <f t="shared" si="1"/>
        <v>101</v>
      </c>
      <c r="B111" s="9" t="s">
        <v>1</v>
      </c>
      <c r="C111" s="10">
        <v>0.09</v>
      </c>
      <c r="D111" s="10">
        <v>0.1</v>
      </c>
      <c r="E111" s="10">
        <v>0.12</v>
      </c>
      <c r="F111" s="3" t="s">
        <v>0</v>
      </c>
    </row>
    <row r="112" spans="1:6" ht="15" customHeight="1" x14ac:dyDescent="0.15"/>
    <row r="113" spans="1:1" ht="15" customHeight="1" x14ac:dyDescent="0.15"/>
    <row r="114" spans="1:1" ht="15" customHeight="1" x14ac:dyDescent="0.15"/>
    <row r="115" spans="1:1" ht="15" customHeight="1" x14ac:dyDescent="0.15"/>
    <row r="116" spans="1:1" ht="15" customHeight="1" x14ac:dyDescent="0.15"/>
    <row r="117" spans="1:1" ht="15" customHeight="1" x14ac:dyDescent="0.15"/>
    <row r="118" spans="1:1" ht="15" customHeight="1" x14ac:dyDescent="0.15">
      <c r="A118" s="35"/>
    </row>
    <row r="119" spans="1:1" ht="15" customHeight="1" x14ac:dyDescent="0.15"/>
    <row r="120" spans="1:1" ht="15" customHeight="1" x14ac:dyDescent="0.15"/>
    <row r="121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1" manualBreakCount="1">
    <brk id="64" max="5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174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0.14000000000000001</v>
      </c>
      <c r="D11" s="13">
        <v>0.14000000000000001</v>
      </c>
      <c r="E11" s="13">
        <v>0.25</v>
      </c>
      <c r="F11" s="3" t="s">
        <v>0</v>
      </c>
      <c r="H11" s="1" t="s">
        <v>0</v>
      </c>
      <c r="I11" s="1">
        <f>COUNTIF(F$11:F$123,"設置完了")</f>
        <v>79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0.12</v>
      </c>
      <c r="E12" s="13">
        <v>0.3</v>
      </c>
      <c r="F12" s="3" t="s">
        <v>0</v>
      </c>
      <c r="H12" s="1" t="s">
        <v>141</v>
      </c>
      <c r="I12" s="1">
        <f>COUNTIF(F$11:F$123,"輸送中")</f>
        <v>32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0.08</v>
      </c>
      <c r="D13" s="13">
        <v>0.09</v>
      </c>
      <c r="E13" s="13">
        <v>0.18</v>
      </c>
      <c r="F13" s="3" t="s">
        <v>0</v>
      </c>
      <c r="H13" s="1" t="s">
        <v>143</v>
      </c>
      <c r="I13" s="1">
        <f>COUNTIF(F$11:F$123,"移送済")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0.15</v>
      </c>
      <c r="D14" s="13">
        <v>0.14000000000000001</v>
      </c>
      <c r="E14" s="13">
        <v>0.16</v>
      </c>
      <c r="F14" s="3" t="s">
        <v>0</v>
      </c>
      <c r="G14" s="23"/>
      <c r="H14" s="1" t="s">
        <v>98</v>
      </c>
      <c r="I14" s="1">
        <f>SUM(I11:I13)</f>
        <v>111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0.11</v>
      </c>
      <c r="D15" s="13">
        <v>0.11</v>
      </c>
      <c r="E15" s="13">
        <v>0.31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0.12</v>
      </c>
      <c r="D16" s="20">
        <v>0.12</v>
      </c>
      <c r="E16" s="20">
        <v>0.15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0.09</v>
      </c>
      <c r="D17" s="20">
        <v>0.08</v>
      </c>
      <c r="E17" s="20">
        <v>0.12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</v>
      </c>
      <c r="D18" s="13">
        <v>0.11</v>
      </c>
      <c r="E18" s="13">
        <v>0.12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0.12</v>
      </c>
      <c r="E19" s="20">
        <v>0.21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0.11</v>
      </c>
      <c r="E20" s="13">
        <v>0.25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0.14000000000000001</v>
      </c>
      <c r="D21" s="13">
        <v>0.14000000000000001</v>
      </c>
      <c r="E21" s="13">
        <v>0.19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115</v>
      </c>
      <c r="C22" s="27" t="s">
        <v>122</v>
      </c>
      <c r="D22" s="27" t="s">
        <v>122</v>
      </c>
      <c r="E22" s="20">
        <v>0.11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0.08</v>
      </c>
      <c r="D23" s="20">
        <v>7.0000000000000007E-2</v>
      </c>
      <c r="E23" s="20">
        <v>0.1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7.0000000000000007E-2</v>
      </c>
      <c r="D24" s="20">
        <v>7.0000000000000007E-2</v>
      </c>
      <c r="E24" s="20">
        <v>0.11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0.11</v>
      </c>
      <c r="D25" s="13">
        <v>0.12</v>
      </c>
      <c r="E25" s="13">
        <v>0.33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0.12</v>
      </c>
      <c r="D26" s="20">
        <v>0.12</v>
      </c>
      <c r="E26" s="20">
        <v>0.2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0.09</v>
      </c>
      <c r="D27" s="20">
        <v>0.09</v>
      </c>
      <c r="E27" s="20">
        <v>0.16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0.12</v>
      </c>
      <c r="D28" s="20">
        <v>0.12</v>
      </c>
      <c r="E28" s="20">
        <v>0.16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0.11</v>
      </c>
      <c r="D29" s="13">
        <v>0.11</v>
      </c>
      <c r="E29" s="13">
        <v>0.17</v>
      </c>
      <c r="F29" s="3" t="s">
        <v>142</v>
      </c>
    </row>
    <row r="30" spans="1:6" ht="15" customHeight="1" x14ac:dyDescent="0.15">
      <c r="A30" s="7">
        <v>20</v>
      </c>
      <c r="B30" s="15" t="s">
        <v>132</v>
      </c>
      <c r="C30" s="20">
        <v>0.1</v>
      </c>
      <c r="D30" s="20">
        <v>0.09</v>
      </c>
      <c r="E30" s="20">
        <v>0.14000000000000001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0.12</v>
      </c>
      <c r="D31" s="20">
        <v>0.13</v>
      </c>
      <c r="E31" s="20">
        <v>0.24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0.13</v>
      </c>
      <c r="D32" s="13">
        <v>0.13</v>
      </c>
      <c r="E32" s="13">
        <v>0.26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16">
        <v>0.23</v>
      </c>
      <c r="D33" s="16">
        <v>0.22</v>
      </c>
      <c r="E33" s="16">
        <v>0.26</v>
      </c>
      <c r="F33" s="3" t="s">
        <v>0</v>
      </c>
    </row>
    <row r="34" spans="1:6" ht="15" customHeight="1" x14ac:dyDescent="0.15">
      <c r="A34" s="7">
        <f t="shared" si="0"/>
        <v>24</v>
      </c>
      <c r="B34" s="15" t="s">
        <v>83</v>
      </c>
      <c r="C34" s="11" t="s">
        <v>122</v>
      </c>
      <c r="D34" s="11" t="s">
        <v>122</v>
      </c>
      <c r="E34" s="13">
        <v>0.5</v>
      </c>
      <c r="F34" s="3" t="s">
        <v>136</v>
      </c>
    </row>
    <row r="35" spans="1:6" ht="15" customHeight="1" x14ac:dyDescent="0.15">
      <c r="A35" s="7">
        <f t="shared" si="0"/>
        <v>25</v>
      </c>
      <c r="B35" s="15" t="s">
        <v>82</v>
      </c>
      <c r="C35" s="16">
        <v>0.16</v>
      </c>
      <c r="D35" s="16">
        <v>0.16</v>
      </c>
      <c r="E35" s="16">
        <v>0.2</v>
      </c>
      <c r="F35" s="3" t="s">
        <v>0</v>
      </c>
    </row>
    <row r="36" spans="1:6" ht="15" customHeight="1" x14ac:dyDescent="0.15">
      <c r="A36" s="7">
        <f t="shared" si="0"/>
        <v>26</v>
      </c>
      <c r="B36" s="14" t="s">
        <v>81</v>
      </c>
      <c r="C36" s="16">
        <v>0.11</v>
      </c>
      <c r="D36" s="16">
        <v>0.11</v>
      </c>
      <c r="E36" s="16">
        <v>0.19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80</v>
      </c>
      <c r="C37" s="16">
        <v>0.11</v>
      </c>
      <c r="D37" s="16">
        <v>0.1</v>
      </c>
      <c r="E37" s="16">
        <v>0.25</v>
      </c>
      <c r="F37" s="3" t="s">
        <v>0</v>
      </c>
    </row>
    <row r="38" spans="1:6" ht="15" customHeight="1" x14ac:dyDescent="0.15">
      <c r="A38" s="7">
        <f t="shared" si="0"/>
        <v>28</v>
      </c>
      <c r="B38" s="15" t="s">
        <v>79</v>
      </c>
      <c r="C38" s="20">
        <v>0.13</v>
      </c>
      <c r="D38" s="20">
        <v>0.13</v>
      </c>
      <c r="E38" s="20">
        <v>0.12</v>
      </c>
      <c r="F38" s="3" t="s">
        <v>0</v>
      </c>
    </row>
    <row r="39" spans="1:6" ht="15" customHeight="1" x14ac:dyDescent="0.15">
      <c r="A39" s="7">
        <f t="shared" si="0"/>
        <v>29</v>
      </c>
      <c r="B39" s="15" t="s">
        <v>129</v>
      </c>
      <c r="C39" s="11" t="s">
        <v>122</v>
      </c>
      <c r="D39" s="11" t="s">
        <v>122</v>
      </c>
      <c r="E39" s="20">
        <v>0.28999999999999998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117</v>
      </c>
      <c r="C40" s="11" t="s">
        <v>122</v>
      </c>
      <c r="D40" s="11" t="s">
        <v>122</v>
      </c>
      <c r="E40" s="20">
        <v>0.27</v>
      </c>
      <c r="F40" s="19" t="s">
        <v>136</v>
      </c>
    </row>
    <row r="41" spans="1:6" ht="15" customHeight="1" x14ac:dyDescent="0.15">
      <c r="A41" s="7">
        <f t="shared" si="0"/>
        <v>31</v>
      </c>
      <c r="B41" s="15" t="s">
        <v>78</v>
      </c>
      <c r="C41" s="27" t="s">
        <v>128</v>
      </c>
      <c r="D41" s="11" t="s">
        <v>128</v>
      </c>
      <c r="E41" s="22">
        <v>0.31</v>
      </c>
      <c r="F41" s="19" t="s">
        <v>136</v>
      </c>
    </row>
    <row r="42" spans="1:6" ht="15" customHeight="1" x14ac:dyDescent="0.15">
      <c r="A42" s="7">
        <f t="shared" si="0"/>
        <v>32</v>
      </c>
      <c r="B42" s="15" t="s">
        <v>77</v>
      </c>
      <c r="C42" s="20">
        <v>0.15</v>
      </c>
      <c r="D42" s="20">
        <v>0.15</v>
      </c>
      <c r="E42" s="20">
        <v>0.33</v>
      </c>
      <c r="F42" s="19" t="s">
        <v>0</v>
      </c>
    </row>
    <row r="43" spans="1:6" ht="15" customHeight="1" x14ac:dyDescent="0.15">
      <c r="A43" s="7">
        <f t="shared" si="0"/>
        <v>33</v>
      </c>
      <c r="B43" s="15" t="s">
        <v>76</v>
      </c>
      <c r="C43" s="21">
        <v>0.12</v>
      </c>
      <c r="D43" s="21">
        <v>0.12</v>
      </c>
      <c r="E43" s="21">
        <v>0.38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75</v>
      </c>
      <c r="C44" s="13">
        <v>0.14000000000000001</v>
      </c>
      <c r="D44" s="13">
        <v>0.14000000000000001</v>
      </c>
      <c r="E44" s="13">
        <v>0.41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126</v>
      </c>
      <c r="C45" s="11" t="s">
        <v>122</v>
      </c>
      <c r="D45" s="11" t="s">
        <v>122</v>
      </c>
      <c r="E45" s="20">
        <v>0.12</v>
      </c>
      <c r="F45" s="19" t="s">
        <v>136</v>
      </c>
    </row>
    <row r="46" spans="1:6" ht="15" customHeight="1" x14ac:dyDescent="0.15">
      <c r="A46" s="7">
        <f t="shared" si="0"/>
        <v>36</v>
      </c>
      <c r="B46" s="15" t="s">
        <v>127</v>
      </c>
      <c r="C46" s="13">
        <v>0.14000000000000001</v>
      </c>
      <c r="D46" s="13">
        <v>0.16</v>
      </c>
      <c r="E46" s="13">
        <v>0.41</v>
      </c>
      <c r="F46" s="19" t="s">
        <v>0</v>
      </c>
    </row>
    <row r="47" spans="1:6" ht="15" customHeight="1" x14ac:dyDescent="0.15">
      <c r="A47" s="7">
        <f t="shared" si="0"/>
        <v>37</v>
      </c>
      <c r="B47" s="15" t="s">
        <v>74</v>
      </c>
      <c r="C47" s="11" t="s">
        <v>122</v>
      </c>
      <c r="D47" s="11" t="s">
        <v>122</v>
      </c>
      <c r="E47" s="21">
        <v>0.45</v>
      </c>
      <c r="F47" s="19" t="s">
        <v>136</v>
      </c>
    </row>
    <row r="48" spans="1:6" ht="15" customHeight="1" x14ac:dyDescent="0.15">
      <c r="A48" s="7">
        <f t="shared" si="0"/>
        <v>38</v>
      </c>
      <c r="B48" s="15" t="s">
        <v>73</v>
      </c>
      <c r="C48" s="38">
        <v>0.19</v>
      </c>
      <c r="D48" s="38">
        <v>0.18</v>
      </c>
      <c r="E48" s="38">
        <v>0.32</v>
      </c>
      <c r="F48" s="19" t="s">
        <v>0</v>
      </c>
    </row>
    <row r="49" spans="1:6" ht="15" customHeight="1" x14ac:dyDescent="0.15">
      <c r="A49" s="7">
        <f t="shared" si="0"/>
        <v>39</v>
      </c>
      <c r="B49" s="15" t="s">
        <v>72</v>
      </c>
      <c r="C49" s="13">
        <v>0.18</v>
      </c>
      <c r="D49" s="13">
        <v>0.19</v>
      </c>
      <c r="E49" s="13">
        <v>0.36</v>
      </c>
      <c r="F49" s="3" t="s">
        <v>0</v>
      </c>
    </row>
    <row r="50" spans="1:6" ht="15" customHeight="1" x14ac:dyDescent="0.15">
      <c r="A50" s="7">
        <f t="shared" si="0"/>
        <v>40</v>
      </c>
      <c r="B50" s="15" t="s">
        <v>71</v>
      </c>
      <c r="C50" s="21">
        <v>0.16</v>
      </c>
      <c r="D50" s="21">
        <v>0.16</v>
      </c>
      <c r="E50" s="21">
        <v>0.2</v>
      </c>
      <c r="F50" s="3" t="s">
        <v>0</v>
      </c>
    </row>
    <row r="51" spans="1:6" ht="15" customHeight="1" x14ac:dyDescent="0.15">
      <c r="A51" s="7">
        <f t="shared" si="0"/>
        <v>41</v>
      </c>
      <c r="B51" s="15" t="s">
        <v>70</v>
      </c>
      <c r="C51" s="13">
        <v>0.17</v>
      </c>
      <c r="D51" s="13">
        <v>0.18</v>
      </c>
      <c r="E51" s="13">
        <v>0.26</v>
      </c>
      <c r="F51" s="3" t="s">
        <v>166</v>
      </c>
    </row>
    <row r="52" spans="1:6" ht="15" customHeight="1" x14ac:dyDescent="0.15">
      <c r="A52" s="7">
        <f t="shared" si="0"/>
        <v>42</v>
      </c>
      <c r="B52" s="15" t="s">
        <v>112</v>
      </c>
      <c r="C52" s="13">
        <v>0.18</v>
      </c>
      <c r="D52" s="13">
        <v>0.2</v>
      </c>
      <c r="E52" s="13">
        <v>0.26</v>
      </c>
      <c r="F52" s="3" t="s">
        <v>0</v>
      </c>
    </row>
    <row r="53" spans="1:6" ht="15" customHeight="1" x14ac:dyDescent="0.15">
      <c r="A53" s="7">
        <f t="shared" si="0"/>
        <v>43</v>
      </c>
      <c r="B53" s="15" t="s">
        <v>69</v>
      </c>
      <c r="C53" s="13">
        <v>0.19</v>
      </c>
      <c r="D53" s="13">
        <v>0.18</v>
      </c>
      <c r="E53" s="13">
        <v>0.28000000000000003</v>
      </c>
      <c r="F53" s="3" t="s">
        <v>0</v>
      </c>
    </row>
    <row r="54" spans="1:6" ht="15" customHeight="1" x14ac:dyDescent="0.15">
      <c r="A54" s="7">
        <f t="shared" si="0"/>
        <v>44</v>
      </c>
      <c r="B54" s="15" t="s">
        <v>68</v>
      </c>
      <c r="C54" s="11" t="s">
        <v>128</v>
      </c>
      <c r="D54" s="11" t="s">
        <v>128</v>
      </c>
      <c r="E54" s="13">
        <v>0.3</v>
      </c>
      <c r="F54" s="3" t="s">
        <v>136</v>
      </c>
    </row>
    <row r="55" spans="1:6" ht="15" customHeight="1" x14ac:dyDescent="0.15">
      <c r="A55" s="7">
        <f t="shared" si="0"/>
        <v>45</v>
      </c>
      <c r="B55" s="15" t="s">
        <v>67</v>
      </c>
      <c r="C55" s="47" t="s">
        <v>128</v>
      </c>
      <c r="D55" s="47" t="s">
        <v>128</v>
      </c>
      <c r="E55" s="26">
        <v>0.48</v>
      </c>
      <c r="F55" s="3" t="s">
        <v>136</v>
      </c>
    </row>
    <row r="56" spans="1:6" ht="15" customHeight="1" x14ac:dyDescent="0.15">
      <c r="A56" s="7">
        <f t="shared" si="0"/>
        <v>46</v>
      </c>
      <c r="B56" s="15" t="s">
        <v>111</v>
      </c>
      <c r="C56" s="13">
        <v>0.15</v>
      </c>
      <c r="D56" s="13">
        <v>0.14000000000000001</v>
      </c>
      <c r="E56" s="13">
        <v>0.27</v>
      </c>
      <c r="F56" s="19" t="s">
        <v>0</v>
      </c>
    </row>
    <row r="57" spans="1:6" ht="15" customHeight="1" x14ac:dyDescent="0.15">
      <c r="A57" s="7">
        <f t="shared" si="0"/>
        <v>47</v>
      </c>
      <c r="B57" s="14" t="s">
        <v>66</v>
      </c>
      <c r="C57" s="11" t="s">
        <v>128</v>
      </c>
      <c r="D57" s="11" t="s">
        <v>169</v>
      </c>
      <c r="E57" s="11" t="s">
        <v>170</v>
      </c>
      <c r="F57" s="3" t="s">
        <v>136</v>
      </c>
    </row>
    <row r="58" spans="1:6" ht="15" customHeight="1" x14ac:dyDescent="0.15">
      <c r="A58" s="7">
        <f t="shared" si="0"/>
        <v>48</v>
      </c>
      <c r="B58" s="14" t="s">
        <v>65</v>
      </c>
      <c r="C58" s="11" t="s">
        <v>128</v>
      </c>
      <c r="D58" s="11" t="s">
        <v>128</v>
      </c>
      <c r="E58" s="21">
        <v>0.26</v>
      </c>
      <c r="F58" s="3" t="s">
        <v>136</v>
      </c>
    </row>
    <row r="59" spans="1:6" ht="15" customHeight="1" x14ac:dyDescent="0.15">
      <c r="A59" s="7">
        <f t="shared" si="0"/>
        <v>49</v>
      </c>
      <c r="B59" s="14" t="s">
        <v>64</v>
      </c>
      <c r="C59" s="13">
        <v>0.14000000000000001</v>
      </c>
      <c r="D59" s="25">
        <v>0.15</v>
      </c>
      <c r="E59" s="24">
        <v>0.33</v>
      </c>
      <c r="F59" s="3" t="s">
        <v>0</v>
      </c>
    </row>
    <row r="60" spans="1:6" ht="15" customHeight="1" x14ac:dyDescent="0.15">
      <c r="A60" s="7">
        <f t="shared" si="0"/>
        <v>50</v>
      </c>
      <c r="B60" s="14" t="s">
        <v>63</v>
      </c>
      <c r="C60" s="13">
        <v>0.11</v>
      </c>
      <c r="D60" s="13">
        <v>0.1</v>
      </c>
      <c r="E60" s="13">
        <v>0.19</v>
      </c>
      <c r="F60" s="3" t="s">
        <v>0</v>
      </c>
    </row>
    <row r="61" spans="1:6" ht="15" customHeight="1" x14ac:dyDescent="0.15">
      <c r="A61" s="7">
        <f t="shared" si="0"/>
        <v>51</v>
      </c>
      <c r="B61" s="14" t="s">
        <v>62</v>
      </c>
      <c r="C61" s="13">
        <v>0.12</v>
      </c>
      <c r="D61" s="20">
        <v>0.12</v>
      </c>
      <c r="E61" s="20">
        <v>0.24</v>
      </c>
      <c r="F61" s="3" t="s">
        <v>0</v>
      </c>
    </row>
    <row r="62" spans="1:6" ht="15" customHeight="1" x14ac:dyDescent="0.15">
      <c r="A62" s="7">
        <f t="shared" si="0"/>
        <v>52</v>
      </c>
      <c r="B62" s="15" t="s">
        <v>61</v>
      </c>
      <c r="C62" s="11" t="s">
        <v>128</v>
      </c>
      <c r="D62" s="11" t="s">
        <v>128</v>
      </c>
      <c r="E62" s="13">
        <v>0.33</v>
      </c>
      <c r="F62" s="3" t="s">
        <v>136</v>
      </c>
    </row>
    <row r="63" spans="1:6" ht="15" customHeight="1" x14ac:dyDescent="0.15">
      <c r="A63" s="7">
        <f t="shared" si="0"/>
        <v>53</v>
      </c>
      <c r="B63" s="15" t="s">
        <v>60</v>
      </c>
      <c r="C63" s="11" t="s">
        <v>128</v>
      </c>
      <c r="D63" s="27" t="s">
        <v>128</v>
      </c>
      <c r="E63" s="20">
        <v>0.26</v>
      </c>
      <c r="F63" s="3" t="s">
        <v>136</v>
      </c>
    </row>
    <row r="64" spans="1:6" ht="15" customHeight="1" x14ac:dyDescent="0.15">
      <c r="A64" s="7">
        <f t="shared" si="0"/>
        <v>54</v>
      </c>
      <c r="B64" s="15" t="s">
        <v>59</v>
      </c>
      <c r="C64" s="13">
        <v>0.17</v>
      </c>
      <c r="D64" s="13">
        <v>0.17</v>
      </c>
      <c r="E64" s="24">
        <v>0.35</v>
      </c>
      <c r="F64" s="3" t="s">
        <v>0</v>
      </c>
    </row>
    <row r="65" spans="1:7" ht="15" customHeight="1" x14ac:dyDescent="0.15">
      <c r="A65" s="7">
        <f t="shared" si="0"/>
        <v>55</v>
      </c>
      <c r="B65" s="15" t="s">
        <v>120</v>
      </c>
      <c r="C65" s="13">
        <v>0.14000000000000001</v>
      </c>
      <c r="D65" s="13">
        <v>0.16</v>
      </c>
      <c r="E65" s="13">
        <v>0.27</v>
      </c>
      <c r="F65" s="19" t="s">
        <v>0</v>
      </c>
    </row>
    <row r="66" spans="1:7" ht="15" customHeight="1" x14ac:dyDescent="0.15">
      <c r="A66" s="7">
        <f t="shared" si="0"/>
        <v>56</v>
      </c>
      <c r="B66" s="15" t="s">
        <v>118</v>
      </c>
      <c r="C66" s="11" t="s">
        <v>128</v>
      </c>
      <c r="D66" s="11" t="s">
        <v>128</v>
      </c>
      <c r="E66" s="13">
        <v>0.19</v>
      </c>
      <c r="F66" s="3" t="s">
        <v>136</v>
      </c>
    </row>
    <row r="67" spans="1:7" ht="15" customHeight="1" x14ac:dyDescent="0.15">
      <c r="A67" s="7">
        <f t="shared" si="0"/>
        <v>57</v>
      </c>
      <c r="B67" s="15" t="s">
        <v>125</v>
      </c>
      <c r="C67" s="11" t="s">
        <v>128</v>
      </c>
      <c r="D67" s="11" t="s">
        <v>128</v>
      </c>
      <c r="E67" s="13">
        <v>0.19</v>
      </c>
      <c r="F67" s="3" t="s">
        <v>136</v>
      </c>
    </row>
    <row r="68" spans="1:7" ht="15" customHeight="1" x14ac:dyDescent="0.15">
      <c r="A68" s="7">
        <f t="shared" si="0"/>
        <v>58</v>
      </c>
      <c r="B68" s="15" t="s">
        <v>167</v>
      </c>
      <c r="C68" s="11" t="s">
        <v>122</v>
      </c>
      <c r="D68" s="11" t="s">
        <v>122</v>
      </c>
      <c r="E68" s="13">
        <v>0.2</v>
      </c>
      <c r="F68" s="3" t="s">
        <v>136</v>
      </c>
      <c r="G68" s="23"/>
    </row>
    <row r="69" spans="1:7" ht="15" customHeight="1" x14ac:dyDescent="0.15">
      <c r="A69" s="7">
        <f t="shared" si="0"/>
        <v>59</v>
      </c>
      <c r="B69" s="14" t="s">
        <v>57</v>
      </c>
      <c r="C69" s="11" t="s">
        <v>122</v>
      </c>
      <c r="D69" s="11" t="s">
        <v>122</v>
      </c>
      <c r="E69" s="13">
        <v>0.17</v>
      </c>
      <c r="F69" s="3" t="s">
        <v>136</v>
      </c>
    </row>
    <row r="70" spans="1:7" ht="15" customHeight="1" x14ac:dyDescent="0.15">
      <c r="A70" s="7">
        <f t="shared" si="0"/>
        <v>60</v>
      </c>
      <c r="B70" s="14" t="s">
        <v>56</v>
      </c>
      <c r="C70" s="11" t="s">
        <v>122</v>
      </c>
      <c r="D70" s="11" t="s">
        <v>172</v>
      </c>
      <c r="E70" s="5">
        <v>0.27</v>
      </c>
      <c r="F70" s="3" t="s">
        <v>136</v>
      </c>
    </row>
    <row r="71" spans="1:7" ht="15" customHeight="1" x14ac:dyDescent="0.15">
      <c r="A71" s="7">
        <f t="shared" si="0"/>
        <v>61</v>
      </c>
      <c r="B71" s="14" t="s">
        <v>171</v>
      </c>
      <c r="C71" s="11" t="s">
        <v>170</v>
      </c>
      <c r="D71" s="11" t="s">
        <v>173</v>
      </c>
      <c r="E71" s="5">
        <v>0.26</v>
      </c>
      <c r="F71" s="3" t="s">
        <v>136</v>
      </c>
    </row>
    <row r="72" spans="1:7" ht="15" customHeight="1" x14ac:dyDescent="0.15">
      <c r="A72" s="7">
        <f t="shared" si="0"/>
        <v>62</v>
      </c>
      <c r="B72" s="14" t="s">
        <v>133</v>
      </c>
      <c r="C72" s="11" t="s">
        <v>122</v>
      </c>
      <c r="D72" s="11" t="s">
        <v>122</v>
      </c>
      <c r="E72" s="13">
        <v>0.31</v>
      </c>
      <c r="F72" s="19" t="s">
        <v>136</v>
      </c>
    </row>
    <row r="73" spans="1:7" ht="15" customHeight="1" x14ac:dyDescent="0.15">
      <c r="A73" s="7">
        <f t="shared" si="0"/>
        <v>63</v>
      </c>
      <c r="B73" s="14" t="s">
        <v>53</v>
      </c>
      <c r="C73" s="40">
        <v>0.13</v>
      </c>
      <c r="D73" s="12">
        <v>0.14000000000000001</v>
      </c>
      <c r="E73" s="12">
        <v>0.19</v>
      </c>
      <c r="F73" s="3" t="s">
        <v>0</v>
      </c>
    </row>
    <row r="74" spans="1:7" ht="15" customHeight="1" x14ac:dyDescent="0.15">
      <c r="A74" s="7">
        <f t="shared" si="0"/>
        <v>64</v>
      </c>
      <c r="B74" s="14" t="s">
        <v>52</v>
      </c>
      <c r="C74" s="40">
        <v>0.16</v>
      </c>
      <c r="D74" s="12">
        <v>0.17</v>
      </c>
      <c r="E74" s="12">
        <v>0.27</v>
      </c>
      <c r="F74" s="3" t="s">
        <v>0</v>
      </c>
    </row>
    <row r="75" spans="1:7" ht="15" customHeight="1" x14ac:dyDescent="0.15">
      <c r="A75" s="7">
        <f t="shared" si="0"/>
        <v>65</v>
      </c>
      <c r="B75" s="14" t="s">
        <v>51</v>
      </c>
      <c r="C75" s="13">
        <v>0.14000000000000001</v>
      </c>
      <c r="D75" s="4">
        <v>0.15</v>
      </c>
      <c r="E75" s="5">
        <v>0.34</v>
      </c>
      <c r="F75" s="3" t="s">
        <v>0</v>
      </c>
    </row>
    <row r="76" spans="1:7" ht="15" customHeight="1" x14ac:dyDescent="0.15">
      <c r="A76" s="7">
        <f t="shared" si="0"/>
        <v>66</v>
      </c>
      <c r="B76" s="14" t="s">
        <v>50</v>
      </c>
      <c r="C76" s="4">
        <v>0.12</v>
      </c>
      <c r="D76" s="4">
        <v>0.12</v>
      </c>
      <c r="E76" s="4">
        <v>0.12</v>
      </c>
      <c r="F76" s="3" t="s">
        <v>0</v>
      </c>
    </row>
    <row r="77" spans="1:7" ht="15" customHeight="1" x14ac:dyDescent="0.15">
      <c r="A77" s="7">
        <f t="shared" ref="A77:A121" si="1">A76+1</f>
        <v>67</v>
      </c>
      <c r="B77" s="14" t="s">
        <v>49</v>
      </c>
      <c r="C77" s="18">
        <v>0.11</v>
      </c>
      <c r="D77" s="4">
        <v>0.12</v>
      </c>
      <c r="E77" s="4">
        <v>0.16</v>
      </c>
      <c r="F77" s="3" t="s">
        <v>0</v>
      </c>
    </row>
    <row r="78" spans="1:7" ht="15" customHeight="1" x14ac:dyDescent="0.15">
      <c r="A78" s="7">
        <f t="shared" si="1"/>
        <v>68</v>
      </c>
      <c r="B78" s="14" t="s">
        <v>48</v>
      </c>
      <c r="C78" s="5">
        <v>0.1</v>
      </c>
      <c r="D78" s="5">
        <v>0.11</v>
      </c>
      <c r="E78" s="39">
        <v>0.18</v>
      </c>
      <c r="F78" s="3" t="s">
        <v>0</v>
      </c>
    </row>
    <row r="79" spans="1:7" ht="15" customHeight="1" x14ac:dyDescent="0.15">
      <c r="A79" s="7">
        <f t="shared" si="1"/>
        <v>69</v>
      </c>
      <c r="B79" s="14" t="s">
        <v>47</v>
      </c>
      <c r="C79" s="4">
        <v>0.09</v>
      </c>
      <c r="D79" s="4">
        <v>0.09</v>
      </c>
      <c r="E79" s="4">
        <v>0.15</v>
      </c>
      <c r="F79" s="3" t="s">
        <v>0</v>
      </c>
    </row>
    <row r="80" spans="1:7" ht="15" customHeight="1" x14ac:dyDescent="0.15">
      <c r="A80" s="7">
        <f t="shared" si="1"/>
        <v>70</v>
      </c>
      <c r="B80" s="14" t="s">
        <v>46</v>
      </c>
      <c r="C80" s="11" t="s">
        <v>122</v>
      </c>
      <c r="D80" s="11" t="s">
        <v>122</v>
      </c>
      <c r="E80" s="39">
        <v>0.14000000000000001</v>
      </c>
      <c r="F80" s="19" t="s">
        <v>136</v>
      </c>
    </row>
    <row r="81" spans="1:6" ht="15" customHeight="1" x14ac:dyDescent="0.15">
      <c r="A81" s="7">
        <f t="shared" si="1"/>
        <v>71</v>
      </c>
      <c r="B81" s="14" t="s">
        <v>45</v>
      </c>
      <c r="C81" s="13">
        <v>0.12</v>
      </c>
      <c r="D81" s="24">
        <v>0.13</v>
      </c>
      <c r="E81" s="13">
        <v>0.13</v>
      </c>
      <c r="F81" s="3" t="s">
        <v>0</v>
      </c>
    </row>
    <row r="82" spans="1:6" ht="15" customHeight="1" x14ac:dyDescent="0.15">
      <c r="A82" s="7">
        <f t="shared" si="1"/>
        <v>72</v>
      </c>
      <c r="B82" s="14" t="s">
        <v>44</v>
      </c>
      <c r="C82" s="4">
        <v>0.12</v>
      </c>
      <c r="D82" s="44">
        <v>0.11</v>
      </c>
      <c r="E82" s="4">
        <v>0.13</v>
      </c>
      <c r="F82" s="3" t="s">
        <v>0</v>
      </c>
    </row>
    <row r="83" spans="1:6" ht="15" customHeight="1" x14ac:dyDescent="0.15">
      <c r="A83" s="7">
        <f t="shared" si="1"/>
        <v>73</v>
      </c>
      <c r="B83" s="14" t="s">
        <v>43</v>
      </c>
      <c r="C83" s="4">
        <v>0.15</v>
      </c>
      <c r="D83" s="4">
        <v>0.16</v>
      </c>
      <c r="E83" s="4">
        <v>0.17</v>
      </c>
      <c r="F83" s="3" t="s">
        <v>0</v>
      </c>
    </row>
    <row r="84" spans="1:6" ht="15" customHeight="1" x14ac:dyDescent="0.15">
      <c r="A84" s="7">
        <f t="shared" si="1"/>
        <v>74</v>
      </c>
      <c r="B84" s="14" t="s">
        <v>123</v>
      </c>
      <c r="C84" s="4">
        <v>0.1</v>
      </c>
      <c r="D84" s="4">
        <v>0.11</v>
      </c>
      <c r="E84" s="4">
        <v>0.12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124</v>
      </c>
      <c r="C85" s="4">
        <v>0.1</v>
      </c>
      <c r="D85" s="4">
        <v>0.1</v>
      </c>
      <c r="E85" s="4">
        <v>0.11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121</v>
      </c>
      <c r="C86" s="11" t="s">
        <v>122</v>
      </c>
      <c r="D86" s="11" t="s">
        <v>122</v>
      </c>
      <c r="E86" s="4">
        <v>0.12</v>
      </c>
      <c r="F86" s="19" t="s">
        <v>136</v>
      </c>
    </row>
    <row r="87" spans="1:6" ht="15" customHeight="1" x14ac:dyDescent="0.15">
      <c r="A87" s="7">
        <f t="shared" si="1"/>
        <v>77</v>
      </c>
      <c r="B87" s="14" t="s">
        <v>41</v>
      </c>
      <c r="C87" s="11" t="s">
        <v>122</v>
      </c>
      <c r="D87" s="11" t="s">
        <v>122</v>
      </c>
      <c r="E87" s="4">
        <v>0.1</v>
      </c>
      <c r="F87" s="3" t="s">
        <v>168</v>
      </c>
    </row>
    <row r="88" spans="1:6" ht="15" customHeight="1" x14ac:dyDescent="0.15">
      <c r="A88" s="7">
        <f t="shared" si="1"/>
        <v>78</v>
      </c>
      <c r="B88" s="14" t="s">
        <v>40</v>
      </c>
      <c r="C88" s="37">
        <v>0.12</v>
      </c>
      <c r="D88" s="37">
        <v>0.13</v>
      </c>
      <c r="E88" s="37">
        <v>0.13</v>
      </c>
      <c r="F88" s="19" t="s">
        <v>0</v>
      </c>
    </row>
    <row r="89" spans="1:6" ht="15" customHeight="1" x14ac:dyDescent="0.15">
      <c r="A89" s="7">
        <f t="shared" si="1"/>
        <v>79</v>
      </c>
      <c r="B89" s="14" t="s">
        <v>39</v>
      </c>
      <c r="C89" s="4">
        <v>0.1</v>
      </c>
      <c r="D89" s="4">
        <v>0.1</v>
      </c>
      <c r="E89" s="4">
        <v>0.12</v>
      </c>
      <c r="F89" s="19" t="s">
        <v>0</v>
      </c>
    </row>
    <row r="90" spans="1:6" ht="15" customHeight="1" x14ac:dyDescent="0.15">
      <c r="A90" s="7">
        <f t="shared" si="1"/>
        <v>80</v>
      </c>
      <c r="B90" s="14" t="s">
        <v>38</v>
      </c>
      <c r="C90" s="4">
        <v>0.11</v>
      </c>
      <c r="D90" s="4">
        <v>0.11</v>
      </c>
      <c r="E90" s="4">
        <v>0.11</v>
      </c>
      <c r="F90" s="19" t="s">
        <v>0</v>
      </c>
    </row>
    <row r="91" spans="1:6" ht="15" customHeight="1" x14ac:dyDescent="0.15">
      <c r="A91" s="7">
        <f t="shared" si="1"/>
        <v>81</v>
      </c>
      <c r="B91" s="14" t="s">
        <v>37</v>
      </c>
      <c r="C91" s="4">
        <v>0.12</v>
      </c>
      <c r="D91" s="4">
        <v>0.12</v>
      </c>
      <c r="E91" s="4">
        <v>0.12</v>
      </c>
      <c r="F91" s="19" t="s">
        <v>0</v>
      </c>
    </row>
    <row r="92" spans="1:6" ht="15" customHeight="1" x14ac:dyDescent="0.15">
      <c r="A92" s="7">
        <f t="shared" si="1"/>
        <v>82</v>
      </c>
      <c r="B92" s="14" t="s">
        <v>36</v>
      </c>
      <c r="C92" s="4">
        <v>0.11</v>
      </c>
      <c r="D92" s="4">
        <v>0.12</v>
      </c>
      <c r="E92" s="4">
        <v>0.12</v>
      </c>
      <c r="F92" s="19" t="s">
        <v>0</v>
      </c>
    </row>
    <row r="93" spans="1:6" ht="15" customHeight="1" x14ac:dyDescent="0.15">
      <c r="A93" s="7">
        <f t="shared" si="1"/>
        <v>83</v>
      </c>
      <c r="B93" s="14" t="s">
        <v>35</v>
      </c>
      <c r="C93" s="4">
        <v>0.1</v>
      </c>
      <c r="D93" s="4">
        <v>0.11</v>
      </c>
      <c r="E93" s="4">
        <v>0.11</v>
      </c>
      <c r="F93" s="19" t="s">
        <v>0</v>
      </c>
    </row>
    <row r="94" spans="1:6" ht="15" customHeight="1" x14ac:dyDescent="0.15">
      <c r="A94" s="7">
        <f t="shared" si="1"/>
        <v>84</v>
      </c>
      <c r="B94" s="14" t="s">
        <v>34</v>
      </c>
      <c r="C94" s="37">
        <v>0.11</v>
      </c>
      <c r="D94" s="37">
        <v>0.11</v>
      </c>
      <c r="E94" s="37">
        <v>0.11</v>
      </c>
      <c r="F94" s="19" t="s">
        <v>0</v>
      </c>
    </row>
    <row r="95" spans="1:6" ht="15" customHeight="1" x14ac:dyDescent="0.15">
      <c r="A95" s="7">
        <f t="shared" si="1"/>
        <v>85</v>
      </c>
      <c r="B95" s="14" t="s">
        <v>33</v>
      </c>
      <c r="C95" s="4">
        <v>0.1</v>
      </c>
      <c r="D95" s="4">
        <v>0.11</v>
      </c>
      <c r="E95" s="4">
        <v>0.28999999999999998</v>
      </c>
      <c r="F95" s="19" t="s">
        <v>0</v>
      </c>
    </row>
    <row r="96" spans="1:6" ht="15" customHeight="1" x14ac:dyDescent="0.15">
      <c r="A96" s="7">
        <f t="shared" si="1"/>
        <v>86</v>
      </c>
      <c r="B96" s="14" t="s">
        <v>29</v>
      </c>
      <c r="C96" s="11" t="s">
        <v>122</v>
      </c>
      <c r="D96" s="11" t="s">
        <v>122</v>
      </c>
      <c r="E96" s="13">
        <v>0.12</v>
      </c>
      <c r="F96" s="19" t="s">
        <v>136</v>
      </c>
    </row>
    <row r="97" spans="1:6" ht="15" customHeight="1" x14ac:dyDescent="0.15">
      <c r="A97" s="7">
        <f t="shared" si="1"/>
        <v>87</v>
      </c>
      <c r="B97" s="14" t="s">
        <v>28</v>
      </c>
      <c r="C97" s="37">
        <v>0.16</v>
      </c>
      <c r="D97" s="37">
        <v>0.16</v>
      </c>
      <c r="E97" s="37">
        <v>0.16</v>
      </c>
      <c r="F97" s="19" t="s">
        <v>0</v>
      </c>
    </row>
    <row r="98" spans="1:6" ht="15" customHeight="1" x14ac:dyDescent="0.15">
      <c r="A98" s="7">
        <f t="shared" si="1"/>
        <v>88</v>
      </c>
      <c r="B98" s="14" t="s">
        <v>27</v>
      </c>
      <c r="C98" s="37">
        <v>0.13</v>
      </c>
      <c r="D98" s="37">
        <v>0.13</v>
      </c>
      <c r="E98" s="37">
        <v>0.2</v>
      </c>
      <c r="F98" s="19" t="s">
        <v>0</v>
      </c>
    </row>
    <row r="99" spans="1:6" ht="15" customHeight="1" x14ac:dyDescent="0.15">
      <c r="A99" s="7">
        <f t="shared" si="1"/>
        <v>89</v>
      </c>
      <c r="B99" s="14" t="s">
        <v>26</v>
      </c>
      <c r="C99" s="5">
        <v>0.13</v>
      </c>
      <c r="D99" s="5">
        <v>0.12</v>
      </c>
      <c r="E99" s="5">
        <v>0.13</v>
      </c>
      <c r="F99" s="19" t="s">
        <v>0</v>
      </c>
    </row>
    <row r="100" spans="1:6" ht="15" customHeight="1" x14ac:dyDescent="0.15">
      <c r="A100" s="7">
        <f t="shared" si="1"/>
        <v>90</v>
      </c>
      <c r="B100" s="14" t="s">
        <v>25</v>
      </c>
      <c r="C100" s="5">
        <v>0.12</v>
      </c>
      <c r="D100" s="5">
        <v>0.13</v>
      </c>
      <c r="E100" s="5">
        <v>0.15</v>
      </c>
      <c r="F100" s="3" t="s">
        <v>0</v>
      </c>
    </row>
    <row r="101" spans="1:6" ht="15" customHeight="1" x14ac:dyDescent="0.15">
      <c r="A101" s="7">
        <f t="shared" si="1"/>
        <v>91</v>
      </c>
      <c r="B101" s="14" t="s">
        <v>24</v>
      </c>
      <c r="C101" s="5">
        <v>0.1</v>
      </c>
      <c r="D101" s="5">
        <v>0.1</v>
      </c>
      <c r="E101" s="5">
        <v>0.13</v>
      </c>
      <c r="F101" s="3" t="s">
        <v>0</v>
      </c>
    </row>
    <row r="102" spans="1:6" ht="15" customHeight="1" x14ac:dyDescent="0.15">
      <c r="A102" s="7">
        <f t="shared" si="1"/>
        <v>92</v>
      </c>
      <c r="B102" s="15" t="s">
        <v>23</v>
      </c>
      <c r="C102" s="5">
        <v>0.14000000000000001</v>
      </c>
      <c r="D102" s="5">
        <v>0.16</v>
      </c>
      <c r="E102" s="5">
        <v>0.28000000000000003</v>
      </c>
      <c r="F102" s="3" t="s">
        <v>0</v>
      </c>
    </row>
    <row r="103" spans="1:6" ht="15" customHeight="1" x14ac:dyDescent="0.15">
      <c r="A103" s="7">
        <f t="shared" si="1"/>
        <v>93</v>
      </c>
      <c r="B103" s="14" t="s">
        <v>22</v>
      </c>
      <c r="C103" s="4">
        <v>0.18</v>
      </c>
      <c r="D103" s="44">
        <v>0.19</v>
      </c>
      <c r="E103" s="4">
        <v>0.19</v>
      </c>
      <c r="F103" s="3" t="s">
        <v>0</v>
      </c>
    </row>
    <row r="104" spans="1:6" ht="15" customHeight="1" x14ac:dyDescent="0.15">
      <c r="A104" s="7">
        <f t="shared" si="1"/>
        <v>94</v>
      </c>
      <c r="B104" s="14" t="s">
        <v>21</v>
      </c>
      <c r="C104" s="11" t="s">
        <v>122</v>
      </c>
      <c r="D104" s="11" t="s">
        <v>122</v>
      </c>
      <c r="E104" s="45">
        <v>0.14000000000000001</v>
      </c>
      <c r="F104" s="3" t="s">
        <v>136</v>
      </c>
    </row>
    <row r="105" spans="1:6" ht="15" customHeight="1" x14ac:dyDescent="0.15">
      <c r="A105" s="7">
        <f t="shared" si="1"/>
        <v>95</v>
      </c>
      <c r="B105" s="14" t="s">
        <v>20</v>
      </c>
      <c r="C105" s="11" t="s">
        <v>122</v>
      </c>
      <c r="D105" s="11" t="s">
        <v>122</v>
      </c>
      <c r="E105" s="41">
        <v>0.14000000000000001</v>
      </c>
      <c r="F105" s="3" t="s">
        <v>136</v>
      </c>
    </row>
    <row r="106" spans="1:6" ht="15" customHeight="1" x14ac:dyDescent="0.15">
      <c r="A106" s="7">
        <f t="shared" si="1"/>
        <v>96</v>
      </c>
      <c r="B106" s="14" t="s">
        <v>19</v>
      </c>
      <c r="C106" s="8">
        <v>0.12</v>
      </c>
      <c r="D106" s="36">
        <v>0.14000000000000001</v>
      </c>
      <c r="E106" s="36">
        <v>0.16</v>
      </c>
      <c r="F106" s="3" t="s">
        <v>0</v>
      </c>
    </row>
    <row r="107" spans="1:6" ht="15" customHeight="1" x14ac:dyDescent="0.15">
      <c r="A107" s="7">
        <f t="shared" si="1"/>
        <v>97</v>
      </c>
      <c r="B107" s="14" t="s">
        <v>18</v>
      </c>
      <c r="C107" s="11" t="s">
        <v>122</v>
      </c>
      <c r="D107" s="11" t="s">
        <v>122</v>
      </c>
      <c r="E107" s="46">
        <v>0.17</v>
      </c>
      <c r="F107" s="3" t="s">
        <v>136</v>
      </c>
    </row>
    <row r="108" spans="1:6" ht="15" customHeight="1" x14ac:dyDescent="0.15">
      <c r="A108" s="7">
        <f t="shared" si="1"/>
        <v>98</v>
      </c>
      <c r="B108" s="14" t="s">
        <v>17</v>
      </c>
      <c r="C108" s="11" t="s">
        <v>122</v>
      </c>
      <c r="D108" s="11" t="s">
        <v>122</v>
      </c>
      <c r="E108" s="13">
        <v>0.21</v>
      </c>
      <c r="F108" s="3" t="s">
        <v>136</v>
      </c>
    </row>
    <row r="109" spans="1:6" ht="15" customHeight="1" x14ac:dyDescent="0.15">
      <c r="A109" s="7">
        <f t="shared" si="1"/>
        <v>99</v>
      </c>
      <c r="B109" s="14" t="s">
        <v>16</v>
      </c>
      <c r="C109" s="11" t="s">
        <v>122</v>
      </c>
      <c r="D109" s="11" t="s">
        <v>122</v>
      </c>
      <c r="E109" s="8">
        <v>0.14000000000000001</v>
      </c>
      <c r="F109" s="3" t="s">
        <v>136</v>
      </c>
    </row>
    <row r="110" spans="1:6" ht="15" customHeight="1" x14ac:dyDescent="0.15">
      <c r="A110" s="7">
        <f t="shared" si="1"/>
        <v>100</v>
      </c>
      <c r="B110" s="14" t="s">
        <v>12</v>
      </c>
      <c r="C110" s="5">
        <v>0.12</v>
      </c>
      <c r="D110" s="10">
        <v>0.13</v>
      </c>
      <c r="E110" s="10">
        <v>0.15</v>
      </c>
      <c r="F110" s="3" t="s">
        <v>0</v>
      </c>
    </row>
    <row r="111" spans="1:6" ht="15" customHeight="1" x14ac:dyDescent="0.15">
      <c r="A111" s="7">
        <f t="shared" si="1"/>
        <v>101</v>
      </c>
      <c r="B111" s="14" t="s">
        <v>11</v>
      </c>
      <c r="C111" s="5">
        <v>0.1</v>
      </c>
      <c r="D111" s="18">
        <v>0.11</v>
      </c>
      <c r="E111" s="18">
        <v>0.13</v>
      </c>
      <c r="F111" s="3" t="s">
        <v>0</v>
      </c>
    </row>
    <row r="112" spans="1:6" ht="15" customHeight="1" x14ac:dyDescent="0.15">
      <c r="A112" s="7">
        <f t="shared" si="1"/>
        <v>102</v>
      </c>
      <c r="B112" s="14" t="s">
        <v>10</v>
      </c>
      <c r="C112" s="11" t="s">
        <v>122</v>
      </c>
      <c r="D112" s="11" t="s">
        <v>122</v>
      </c>
      <c r="E112" s="12">
        <v>0.15</v>
      </c>
      <c r="F112" s="3" t="s">
        <v>136</v>
      </c>
    </row>
    <row r="113" spans="1:6" ht="15" customHeight="1" x14ac:dyDescent="0.15">
      <c r="A113" s="7">
        <f t="shared" si="1"/>
        <v>103</v>
      </c>
      <c r="B113" s="14" t="s">
        <v>138</v>
      </c>
      <c r="C113" s="12">
        <v>0.11</v>
      </c>
      <c r="D113" s="17">
        <v>0.11</v>
      </c>
      <c r="E113" s="17">
        <v>0.12</v>
      </c>
      <c r="F113" s="3" t="s">
        <v>0</v>
      </c>
    </row>
    <row r="114" spans="1:6" ht="15" customHeight="1" x14ac:dyDescent="0.15">
      <c r="A114" s="7">
        <f t="shared" si="1"/>
        <v>104</v>
      </c>
      <c r="B114" s="14" t="s">
        <v>8</v>
      </c>
      <c r="C114" s="10">
        <v>0.19</v>
      </c>
      <c r="D114" s="10">
        <v>0.17</v>
      </c>
      <c r="E114" s="10">
        <v>0.24</v>
      </c>
      <c r="F114" s="3" t="s">
        <v>0</v>
      </c>
    </row>
    <row r="115" spans="1:6" ht="15" customHeight="1" x14ac:dyDescent="0.15">
      <c r="A115" s="7">
        <f t="shared" si="1"/>
        <v>105</v>
      </c>
      <c r="B115" s="15" t="s">
        <v>6</v>
      </c>
      <c r="C115" s="10">
        <v>0.12</v>
      </c>
      <c r="D115" s="10">
        <v>0.13</v>
      </c>
      <c r="E115" s="10">
        <v>0.18</v>
      </c>
      <c r="F115" s="3" t="s">
        <v>0</v>
      </c>
    </row>
    <row r="116" spans="1:6" ht="15" customHeight="1" x14ac:dyDescent="0.15">
      <c r="A116" s="7">
        <f t="shared" si="1"/>
        <v>106</v>
      </c>
      <c r="B116" s="14" t="s">
        <v>5</v>
      </c>
      <c r="C116" s="10">
        <v>0.16</v>
      </c>
      <c r="D116" s="10">
        <v>0.17</v>
      </c>
      <c r="E116" s="10">
        <v>0.21</v>
      </c>
      <c r="F116" s="3" t="s">
        <v>0</v>
      </c>
    </row>
    <row r="117" spans="1:6" ht="15" customHeight="1" x14ac:dyDescent="0.15">
      <c r="A117" s="7">
        <f t="shared" si="1"/>
        <v>107</v>
      </c>
      <c r="B117" s="14" t="s">
        <v>4</v>
      </c>
      <c r="C117" s="10">
        <v>0.18</v>
      </c>
      <c r="D117" s="10">
        <v>0.16</v>
      </c>
      <c r="E117" s="10">
        <v>0.17</v>
      </c>
      <c r="F117" s="3" t="s">
        <v>0</v>
      </c>
    </row>
    <row r="118" spans="1:6" ht="15" customHeight="1" x14ac:dyDescent="0.15">
      <c r="A118" s="7">
        <f t="shared" si="1"/>
        <v>108</v>
      </c>
      <c r="B118" s="14" t="s">
        <v>139</v>
      </c>
      <c r="C118" s="10">
        <v>0.12</v>
      </c>
      <c r="D118" s="10">
        <v>0.13</v>
      </c>
      <c r="E118" s="10">
        <v>0.1</v>
      </c>
      <c r="F118" s="3" t="s">
        <v>0</v>
      </c>
    </row>
    <row r="119" spans="1:6" ht="15" customHeight="1" x14ac:dyDescent="0.15">
      <c r="A119" s="7">
        <f t="shared" si="1"/>
        <v>109</v>
      </c>
      <c r="B119" s="9" t="s">
        <v>134</v>
      </c>
      <c r="C119" s="11" t="s">
        <v>122</v>
      </c>
      <c r="D119" s="11" t="s">
        <v>122</v>
      </c>
      <c r="E119" s="8">
        <v>0.12</v>
      </c>
      <c r="F119" s="3" t="s">
        <v>136</v>
      </c>
    </row>
    <row r="120" spans="1:6" ht="15" customHeight="1" x14ac:dyDescent="0.15">
      <c r="A120" s="7">
        <f t="shared" si="1"/>
        <v>110</v>
      </c>
      <c r="B120" s="9" t="s">
        <v>3</v>
      </c>
      <c r="C120" s="11" t="s">
        <v>122</v>
      </c>
      <c r="D120" s="11" t="s">
        <v>122</v>
      </c>
      <c r="E120" s="8">
        <v>0.12</v>
      </c>
      <c r="F120" s="3" t="s">
        <v>136</v>
      </c>
    </row>
    <row r="121" spans="1:6" ht="15" customHeight="1" x14ac:dyDescent="0.15">
      <c r="A121" s="7">
        <f t="shared" si="1"/>
        <v>111</v>
      </c>
      <c r="B121" s="9" t="s">
        <v>1</v>
      </c>
      <c r="C121" s="10">
        <v>0.09</v>
      </c>
      <c r="D121" s="10">
        <v>0.09</v>
      </c>
      <c r="E121" s="10">
        <v>0.13</v>
      </c>
      <c r="F121" s="3" t="s">
        <v>0</v>
      </c>
    </row>
    <row r="122" spans="1:6" ht="15" customHeight="1" x14ac:dyDescent="0.15"/>
    <row r="123" spans="1:6" ht="15" customHeight="1" x14ac:dyDescent="0.15"/>
    <row r="124" spans="1:6" ht="15" customHeight="1" x14ac:dyDescent="0.15"/>
    <row r="125" spans="1:6" ht="15" customHeight="1" x14ac:dyDescent="0.15"/>
    <row r="126" spans="1:6" ht="15" customHeight="1" x14ac:dyDescent="0.15"/>
    <row r="127" spans="1:6" ht="15" customHeight="1" x14ac:dyDescent="0.15"/>
    <row r="128" spans="1:6" ht="15" customHeight="1" x14ac:dyDescent="0.15">
      <c r="A128" s="35"/>
    </row>
    <row r="129" ht="15" customHeight="1" x14ac:dyDescent="0.15"/>
    <row r="130" ht="15" customHeight="1" x14ac:dyDescent="0.15"/>
    <row r="13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1" manualBreakCount="1">
    <brk id="69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206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1" t="s">
        <v>122</v>
      </c>
      <c r="D11" s="11" t="s">
        <v>122</v>
      </c>
      <c r="E11" s="13">
        <v>0.22</v>
      </c>
      <c r="F11" s="3" t="s">
        <v>136</v>
      </c>
      <c r="H11" s="1" t="s">
        <v>0</v>
      </c>
      <c r="I11" s="1">
        <f>COUNTIF(F$11:F$98,"設置完了")</f>
        <v>37</v>
      </c>
    </row>
    <row r="12" spans="1:9" ht="15" customHeight="1" x14ac:dyDescent="0.15">
      <c r="A12" s="7">
        <f>A11+1</f>
        <v>2</v>
      </c>
      <c r="B12" s="15" t="s">
        <v>99</v>
      </c>
      <c r="C12" s="11" t="s">
        <v>128</v>
      </c>
      <c r="D12" s="11" t="s">
        <v>128</v>
      </c>
      <c r="E12" s="11" t="s">
        <v>128</v>
      </c>
      <c r="F12" s="3" t="s">
        <v>141</v>
      </c>
      <c r="H12" s="1" t="s">
        <v>141</v>
      </c>
      <c r="I12" s="1">
        <f>COUNTIF(F$11:F$98,"輸送中")</f>
        <v>51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1" t="s">
        <v>128</v>
      </c>
      <c r="D13" s="11" t="s">
        <v>128</v>
      </c>
      <c r="E13" s="13">
        <v>0.17</v>
      </c>
      <c r="F13" s="3" t="s">
        <v>141</v>
      </c>
      <c r="H13" s="1" t="s">
        <v>143</v>
      </c>
      <c r="I13" s="1">
        <f>COUNTIF(F$11:F$98,"移送済")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1" t="s">
        <v>128</v>
      </c>
      <c r="D14" s="11" t="s">
        <v>128</v>
      </c>
      <c r="E14" s="13">
        <v>0.16</v>
      </c>
      <c r="F14" s="3" t="s">
        <v>141</v>
      </c>
      <c r="G14" s="49"/>
      <c r="H14" s="1" t="s">
        <v>98</v>
      </c>
      <c r="I14" s="1">
        <f>SUM(I11:I13)</f>
        <v>88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0.11</v>
      </c>
      <c r="E15" s="13">
        <v>0.28000000000000003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11" t="s">
        <v>122</v>
      </c>
      <c r="D16" s="11" t="s">
        <v>122</v>
      </c>
      <c r="E16" s="13">
        <v>0.14000000000000001</v>
      </c>
      <c r="F16" s="3" t="s">
        <v>136</v>
      </c>
    </row>
    <row r="17" spans="1:6" ht="15" customHeight="1" x14ac:dyDescent="0.15">
      <c r="A17" s="7">
        <f t="shared" si="0"/>
        <v>7</v>
      </c>
      <c r="B17" s="15" t="s">
        <v>93</v>
      </c>
      <c r="C17" s="11" t="s">
        <v>122</v>
      </c>
      <c r="D17" s="11" t="s">
        <v>122</v>
      </c>
      <c r="E17" s="11" t="s">
        <v>122</v>
      </c>
      <c r="F17" s="3" t="s">
        <v>136</v>
      </c>
    </row>
    <row r="18" spans="1:6" ht="15" customHeight="1" x14ac:dyDescent="0.15">
      <c r="A18" s="7">
        <f t="shared" si="0"/>
        <v>8</v>
      </c>
      <c r="B18" s="15" t="s">
        <v>113</v>
      </c>
      <c r="C18" s="11" t="s">
        <v>122</v>
      </c>
      <c r="D18" s="11" t="s">
        <v>122</v>
      </c>
      <c r="E18" s="11" t="s">
        <v>122</v>
      </c>
      <c r="F18" s="3" t="s">
        <v>141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0.11</v>
      </c>
      <c r="D19" s="20">
        <v>0.12</v>
      </c>
      <c r="E19" s="20">
        <v>0.2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0.13</v>
      </c>
      <c r="E20" s="13">
        <v>0.24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1" t="s">
        <v>122</v>
      </c>
      <c r="D21" s="11" t="s">
        <v>122</v>
      </c>
      <c r="E21" s="13">
        <v>0.2</v>
      </c>
      <c r="F21" s="3" t="s">
        <v>136</v>
      </c>
    </row>
    <row r="22" spans="1:6" ht="15" customHeight="1" x14ac:dyDescent="0.15">
      <c r="A22" s="7">
        <f t="shared" si="0"/>
        <v>12</v>
      </c>
      <c r="B22" s="15" t="s">
        <v>195</v>
      </c>
      <c r="C22" s="11" t="s">
        <v>122</v>
      </c>
      <c r="D22" s="11" t="s">
        <v>122</v>
      </c>
      <c r="E22" s="13">
        <v>0.1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0.08</v>
      </c>
      <c r="D23" s="20">
        <v>0.08</v>
      </c>
      <c r="E23" s="20">
        <v>0.1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0.09</v>
      </c>
      <c r="D24" s="20">
        <v>0.08</v>
      </c>
      <c r="E24" s="20">
        <v>0.11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0.14000000000000001</v>
      </c>
      <c r="D25" s="13">
        <v>0.13</v>
      </c>
      <c r="E25" s="13">
        <v>0.31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0.16</v>
      </c>
      <c r="D26" s="20">
        <v>0.15</v>
      </c>
      <c r="E26" s="20">
        <v>0.21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0.11</v>
      </c>
      <c r="D27" s="20">
        <v>0.1</v>
      </c>
      <c r="E27" s="20">
        <v>0.18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0.14000000000000001</v>
      </c>
      <c r="D28" s="20">
        <v>0.14000000000000001</v>
      </c>
      <c r="E28" s="20">
        <v>0.16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0.12</v>
      </c>
      <c r="D29" s="13">
        <v>0.12</v>
      </c>
      <c r="E29" s="13">
        <v>0.17</v>
      </c>
      <c r="F29" s="3" t="s">
        <v>142</v>
      </c>
    </row>
    <row r="30" spans="1:6" ht="15" customHeight="1" x14ac:dyDescent="0.15">
      <c r="A30" s="7">
        <f t="shared" si="0"/>
        <v>20</v>
      </c>
      <c r="B30" s="15" t="s">
        <v>132</v>
      </c>
      <c r="C30" s="20">
        <v>0.12</v>
      </c>
      <c r="D30" s="20">
        <v>0.11</v>
      </c>
      <c r="E30" s="20">
        <v>0.16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0.14000000000000001</v>
      </c>
      <c r="D31" s="20">
        <v>0.13</v>
      </c>
      <c r="E31" s="20">
        <v>0.25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0.15</v>
      </c>
      <c r="D32" s="13">
        <v>0.15</v>
      </c>
      <c r="E32" s="13">
        <v>0.28000000000000003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27" t="s">
        <v>128</v>
      </c>
      <c r="D33" s="27" t="s">
        <v>128</v>
      </c>
      <c r="E33" s="16">
        <v>0.21</v>
      </c>
      <c r="F33" s="3" t="s">
        <v>141</v>
      </c>
    </row>
    <row r="34" spans="1:6" ht="15" customHeight="1" x14ac:dyDescent="0.15">
      <c r="A34" s="7">
        <f t="shared" si="0"/>
        <v>24</v>
      </c>
      <c r="B34" s="15" t="s">
        <v>82</v>
      </c>
      <c r="C34" s="16">
        <v>0.18</v>
      </c>
      <c r="D34" s="16">
        <v>0.16</v>
      </c>
      <c r="E34" s="16">
        <v>0.2</v>
      </c>
      <c r="F34" s="3" t="s">
        <v>0</v>
      </c>
    </row>
    <row r="35" spans="1:6" ht="15" customHeight="1" x14ac:dyDescent="0.15">
      <c r="A35" s="7">
        <f t="shared" si="0"/>
        <v>25</v>
      </c>
      <c r="B35" s="14" t="s">
        <v>81</v>
      </c>
      <c r="C35" s="16">
        <v>0.13</v>
      </c>
      <c r="D35" s="16">
        <v>0.11</v>
      </c>
      <c r="E35" s="16">
        <v>0.23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80</v>
      </c>
      <c r="C36" s="16">
        <v>0.12</v>
      </c>
      <c r="D36" s="16">
        <v>0.1</v>
      </c>
      <c r="E36" s="16">
        <v>0.27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79</v>
      </c>
      <c r="C37" s="11" t="s">
        <v>128</v>
      </c>
      <c r="D37" s="11" t="s">
        <v>128</v>
      </c>
      <c r="E37" s="20">
        <v>0.09</v>
      </c>
      <c r="F37" s="3" t="s">
        <v>141</v>
      </c>
    </row>
    <row r="38" spans="1:6" ht="15" customHeight="1" x14ac:dyDescent="0.15">
      <c r="A38" s="7">
        <f t="shared" si="0"/>
        <v>28</v>
      </c>
      <c r="B38" s="15" t="s">
        <v>129</v>
      </c>
      <c r="C38" s="11" t="s">
        <v>122</v>
      </c>
      <c r="D38" s="11" t="s">
        <v>122</v>
      </c>
      <c r="E38" s="20">
        <v>0.26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117</v>
      </c>
      <c r="C39" s="11" t="s">
        <v>122</v>
      </c>
      <c r="D39" s="11" t="s">
        <v>122</v>
      </c>
      <c r="E39" s="20">
        <v>0.26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77</v>
      </c>
      <c r="C40" s="27" t="s">
        <v>128</v>
      </c>
      <c r="D40" s="27" t="s">
        <v>128</v>
      </c>
      <c r="E40" s="20">
        <v>0.3</v>
      </c>
      <c r="F40" s="19" t="s">
        <v>141</v>
      </c>
    </row>
    <row r="41" spans="1:6" ht="15" customHeight="1" x14ac:dyDescent="0.15">
      <c r="A41" s="7">
        <f t="shared" si="0"/>
        <v>31</v>
      </c>
      <c r="B41" s="15" t="s">
        <v>76</v>
      </c>
      <c r="C41" s="21">
        <v>0.12</v>
      </c>
      <c r="D41" s="21">
        <v>0.12</v>
      </c>
      <c r="E41" s="21">
        <v>0.34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75</v>
      </c>
      <c r="C42" s="11" t="s">
        <v>128</v>
      </c>
      <c r="D42" s="11" t="s">
        <v>128</v>
      </c>
      <c r="E42" s="13">
        <v>0.33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126</v>
      </c>
      <c r="C43" s="11" t="s">
        <v>122</v>
      </c>
      <c r="D43" s="11" t="s">
        <v>122</v>
      </c>
      <c r="E43" s="20">
        <v>0.12</v>
      </c>
      <c r="F43" s="19" t="s">
        <v>136</v>
      </c>
    </row>
    <row r="44" spans="1:6" ht="15" customHeight="1" x14ac:dyDescent="0.15">
      <c r="A44" s="7">
        <f t="shared" si="0"/>
        <v>34</v>
      </c>
      <c r="B44" s="15" t="s">
        <v>127</v>
      </c>
      <c r="C44" s="11" t="s">
        <v>122</v>
      </c>
      <c r="D44" s="11" t="s">
        <v>122</v>
      </c>
      <c r="E44" s="13">
        <v>0.33</v>
      </c>
      <c r="F44" s="3" t="s">
        <v>141</v>
      </c>
    </row>
    <row r="45" spans="1:6" ht="15" customHeight="1" x14ac:dyDescent="0.15">
      <c r="A45" s="7">
        <f t="shared" si="0"/>
        <v>35</v>
      </c>
      <c r="B45" s="15" t="s">
        <v>73</v>
      </c>
      <c r="C45" s="11" t="s">
        <v>122</v>
      </c>
      <c r="D45" s="11" t="s">
        <v>122</v>
      </c>
      <c r="E45" s="38">
        <v>0.27</v>
      </c>
      <c r="F45" s="3" t="s">
        <v>136</v>
      </c>
    </row>
    <row r="46" spans="1:6" ht="15" customHeight="1" x14ac:dyDescent="0.15">
      <c r="A46" s="7">
        <f t="shared" si="0"/>
        <v>36</v>
      </c>
      <c r="B46" s="15" t="s">
        <v>72</v>
      </c>
      <c r="C46" s="11" t="s">
        <v>122</v>
      </c>
      <c r="D46" s="11" t="s">
        <v>122</v>
      </c>
      <c r="E46" s="13">
        <v>0.34</v>
      </c>
      <c r="F46" s="3" t="s">
        <v>136</v>
      </c>
    </row>
    <row r="47" spans="1:6" ht="15" customHeight="1" x14ac:dyDescent="0.15">
      <c r="A47" s="7">
        <f t="shared" si="0"/>
        <v>37</v>
      </c>
      <c r="B47" s="15" t="s">
        <v>71</v>
      </c>
      <c r="C47" s="21">
        <v>0.15</v>
      </c>
      <c r="D47" s="21">
        <v>0.17</v>
      </c>
      <c r="E47" s="21">
        <v>0.2</v>
      </c>
      <c r="F47" s="3" t="s">
        <v>0</v>
      </c>
    </row>
    <row r="48" spans="1:6" ht="15" customHeight="1" x14ac:dyDescent="0.15">
      <c r="A48" s="7">
        <f t="shared" si="0"/>
        <v>38</v>
      </c>
      <c r="B48" s="15" t="s">
        <v>70</v>
      </c>
      <c r="C48" s="11" t="s">
        <v>128</v>
      </c>
      <c r="D48" s="11" t="s">
        <v>128</v>
      </c>
      <c r="E48" s="13">
        <v>0.26</v>
      </c>
      <c r="F48" s="3" t="s">
        <v>141</v>
      </c>
    </row>
    <row r="49" spans="1:7" ht="15" customHeight="1" x14ac:dyDescent="0.15">
      <c r="A49" s="7">
        <f t="shared" si="0"/>
        <v>39</v>
      </c>
      <c r="B49" s="15" t="s">
        <v>112</v>
      </c>
      <c r="C49" s="13">
        <v>0.19</v>
      </c>
      <c r="D49" s="13">
        <v>0.21</v>
      </c>
      <c r="E49" s="13">
        <v>0.26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69</v>
      </c>
      <c r="C50" s="11" t="s">
        <v>128</v>
      </c>
      <c r="D50" s="11" t="s">
        <v>128</v>
      </c>
      <c r="E50" s="13">
        <v>0.25</v>
      </c>
      <c r="F50" s="3" t="s">
        <v>141</v>
      </c>
    </row>
    <row r="51" spans="1:7" ht="15" customHeight="1" x14ac:dyDescent="0.15">
      <c r="A51" s="7">
        <f t="shared" si="0"/>
        <v>41</v>
      </c>
      <c r="B51" s="15" t="s">
        <v>111</v>
      </c>
      <c r="C51" s="11" t="s">
        <v>128</v>
      </c>
      <c r="D51" s="11" t="s">
        <v>128</v>
      </c>
      <c r="E51" s="13">
        <v>0.28000000000000003</v>
      </c>
      <c r="F51" s="3" t="s">
        <v>141</v>
      </c>
    </row>
    <row r="52" spans="1:7" ht="15" customHeight="1" x14ac:dyDescent="0.15">
      <c r="A52" s="7">
        <f t="shared" si="0"/>
        <v>42</v>
      </c>
      <c r="B52" s="14" t="s">
        <v>64</v>
      </c>
      <c r="C52" s="11" t="s">
        <v>128</v>
      </c>
      <c r="D52" s="50" t="s">
        <v>128</v>
      </c>
      <c r="E52" s="13">
        <v>0.25</v>
      </c>
      <c r="F52" s="3" t="s">
        <v>136</v>
      </c>
    </row>
    <row r="53" spans="1:7" ht="15" customHeight="1" x14ac:dyDescent="0.15">
      <c r="A53" s="7">
        <f t="shared" si="0"/>
        <v>43</v>
      </c>
      <c r="B53" s="14" t="s">
        <v>63</v>
      </c>
      <c r="C53" s="11" t="s">
        <v>122</v>
      </c>
      <c r="D53" s="11" t="s">
        <v>122</v>
      </c>
      <c r="E53" s="13">
        <v>0.21</v>
      </c>
      <c r="F53" s="3" t="s">
        <v>136</v>
      </c>
    </row>
    <row r="54" spans="1:7" ht="15" customHeight="1" x14ac:dyDescent="0.15">
      <c r="A54" s="7">
        <f t="shared" si="0"/>
        <v>44</v>
      </c>
      <c r="B54" s="14" t="s">
        <v>62</v>
      </c>
      <c r="C54" s="11" t="s">
        <v>122</v>
      </c>
      <c r="D54" s="11" t="s">
        <v>122</v>
      </c>
      <c r="E54" s="20">
        <v>0.21</v>
      </c>
      <c r="F54" s="3" t="s">
        <v>136</v>
      </c>
    </row>
    <row r="55" spans="1:7" ht="15" customHeight="1" x14ac:dyDescent="0.15">
      <c r="A55" s="7">
        <f t="shared" si="0"/>
        <v>45</v>
      </c>
      <c r="B55" s="15" t="s">
        <v>59</v>
      </c>
      <c r="C55" s="11" t="s">
        <v>122</v>
      </c>
      <c r="D55" s="11" t="s">
        <v>122</v>
      </c>
      <c r="E55" s="24">
        <v>0.36</v>
      </c>
      <c r="F55" s="3" t="s">
        <v>136</v>
      </c>
    </row>
    <row r="56" spans="1:7" ht="15" customHeight="1" x14ac:dyDescent="0.15">
      <c r="A56" s="7">
        <f t="shared" si="0"/>
        <v>46</v>
      </c>
      <c r="B56" s="15" t="s">
        <v>120</v>
      </c>
      <c r="C56" s="11" t="s">
        <v>122</v>
      </c>
      <c r="D56" s="11" t="s">
        <v>122</v>
      </c>
      <c r="E56" s="13">
        <v>0.25</v>
      </c>
      <c r="F56" s="3" t="s">
        <v>136</v>
      </c>
    </row>
    <row r="57" spans="1:7" ht="15" customHeight="1" x14ac:dyDescent="0.15">
      <c r="A57" s="7">
        <f t="shared" si="0"/>
        <v>47</v>
      </c>
      <c r="B57" s="15" t="s">
        <v>167</v>
      </c>
      <c r="C57" s="11" t="s">
        <v>122</v>
      </c>
      <c r="D57" s="11" t="s">
        <v>122</v>
      </c>
      <c r="E57" s="13">
        <v>0.18</v>
      </c>
      <c r="F57" s="3" t="s">
        <v>136</v>
      </c>
      <c r="G57" s="23"/>
    </row>
    <row r="58" spans="1:7" ht="15" customHeight="1" x14ac:dyDescent="0.15">
      <c r="A58" s="7">
        <f t="shared" si="0"/>
        <v>48</v>
      </c>
      <c r="B58" s="14" t="s">
        <v>57</v>
      </c>
      <c r="C58" s="11" t="s">
        <v>122</v>
      </c>
      <c r="D58" s="11" t="s">
        <v>122</v>
      </c>
      <c r="E58" s="13">
        <v>0.17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171</v>
      </c>
      <c r="C59" s="11" t="s">
        <v>128</v>
      </c>
      <c r="D59" s="11" t="s">
        <v>128</v>
      </c>
      <c r="E59" s="5">
        <v>0.27</v>
      </c>
      <c r="F59" s="3" t="s">
        <v>136</v>
      </c>
    </row>
    <row r="60" spans="1:7" ht="15" customHeight="1" x14ac:dyDescent="0.15">
      <c r="A60" s="7">
        <f t="shared" si="0"/>
        <v>50</v>
      </c>
      <c r="B60" s="14" t="s">
        <v>133</v>
      </c>
      <c r="C60" s="11" t="s">
        <v>122</v>
      </c>
      <c r="D60" s="11" t="s">
        <v>122</v>
      </c>
      <c r="E60" s="13">
        <v>0.3</v>
      </c>
      <c r="F60" s="19" t="s">
        <v>136</v>
      </c>
    </row>
    <row r="61" spans="1:7" ht="15" customHeight="1" x14ac:dyDescent="0.15">
      <c r="A61" s="7">
        <f t="shared" si="0"/>
        <v>51</v>
      </c>
      <c r="B61" s="14" t="s">
        <v>53</v>
      </c>
      <c r="C61" s="53" t="s">
        <v>128</v>
      </c>
      <c r="D61" s="53" t="s">
        <v>128</v>
      </c>
      <c r="E61" s="12">
        <v>0.26</v>
      </c>
      <c r="F61" s="3" t="s">
        <v>141</v>
      </c>
    </row>
    <row r="62" spans="1:7" ht="15" customHeight="1" x14ac:dyDescent="0.15">
      <c r="A62" s="7">
        <f t="shared" si="0"/>
        <v>52</v>
      </c>
      <c r="B62" s="14" t="s">
        <v>52</v>
      </c>
      <c r="C62" s="53" t="s">
        <v>128</v>
      </c>
      <c r="D62" s="53" t="s">
        <v>128</v>
      </c>
      <c r="E62" s="12">
        <v>0.27</v>
      </c>
      <c r="F62" s="3" t="s">
        <v>141</v>
      </c>
    </row>
    <row r="63" spans="1:7" ht="15" customHeight="1" x14ac:dyDescent="0.15">
      <c r="A63" s="7">
        <f t="shared" si="0"/>
        <v>53</v>
      </c>
      <c r="B63" s="14" t="s">
        <v>51</v>
      </c>
      <c r="C63" s="11" t="s">
        <v>128</v>
      </c>
      <c r="D63" s="48" t="s">
        <v>128</v>
      </c>
      <c r="E63" s="5">
        <v>0.41</v>
      </c>
      <c r="F63" s="3" t="s">
        <v>141</v>
      </c>
    </row>
    <row r="64" spans="1:7" ht="15" customHeight="1" x14ac:dyDescent="0.15">
      <c r="A64" s="7">
        <f t="shared" si="0"/>
        <v>54</v>
      </c>
      <c r="B64" s="14" t="s">
        <v>194</v>
      </c>
      <c r="C64" s="11" t="s">
        <v>128</v>
      </c>
      <c r="D64" s="48" t="s">
        <v>128</v>
      </c>
      <c r="E64" s="4">
        <v>0.13</v>
      </c>
      <c r="F64" s="3" t="s">
        <v>136</v>
      </c>
    </row>
    <row r="65" spans="1:6" ht="15" customHeight="1" x14ac:dyDescent="0.15">
      <c r="A65" s="7">
        <f t="shared" si="0"/>
        <v>55</v>
      </c>
      <c r="B65" s="14" t="s">
        <v>49</v>
      </c>
      <c r="C65" s="18">
        <v>0.12</v>
      </c>
      <c r="D65" s="4">
        <v>0.13</v>
      </c>
      <c r="E65" s="4">
        <v>0.15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48</v>
      </c>
      <c r="C66" s="11" t="s">
        <v>122</v>
      </c>
      <c r="D66" s="11" t="s">
        <v>122</v>
      </c>
      <c r="E66" s="11" t="s">
        <v>122</v>
      </c>
      <c r="F66" s="3" t="s">
        <v>141</v>
      </c>
    </row>
    <row r="67" spans="1:6" ht="15" customHeight="1" x14ac:dyDescent="0.15">
      <c r="A67" s="7">
        <f t="shared" si="0"/>
        <v>57</v>
      </c>
      <c r="B67" s="14" t="s">
        <v>47</v>
      </c>
      <c r="C67" s="4">
        <v>0.09</v>
      </c>
      <c r="D67" s="4">
        <v>0.1</v>
      </c>
      <c r="E67" s="4">
        <v>0.14000000000000001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45</v>
      </c>
      <c r="C68" s="11" t="s">
        <v>122</v>
      </c>
      <c r="D68" s="11" t="s">
        <v>122</v>
      </c>
      <c r="E68" s="13">
        <v>0.12</v>
      </c>
      <c r="F68" s="3" t="s">
        <v>141</v>
      </c>
    </row>
    <row r="69" spans="1:6" ht="15" customHeight="1" x14ac:dyDescent="0.15">
      <c r="A69" s="7">
        <f t="shared" si="0"/>
        <v>59</v>
      </c>
      <c r="B69" s="14" t="s">
        <v>44</v>
      </c>
      <c r="C69" s="4">
        <v>0.11</v>
      </c>
      <c r="D69" s="44">
        <v>0.13</v>
      </c>
      <c r="E69" s="4">
        <v>0.15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43</v>
      </c>
      <c r="C70" s="4">
        <v>0.17</v>
      </c>
      <c r="D70" s="4">
        <v>0.16</v>
      </c>
      <c r="E70" s="4">
        <v>0.14000000000000001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123</v>
      </c>
      <c r="C71" s="4">
        <v>0.11</v>
      </c>
      <c r="D71" s="4">
        <v>0.11</v>
      </c>
      <c r="E71" s="4">
        <v>0.15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124</v>
      </c>
      <c r="C72" s="11" t="s">
        <v>122</v>
      </c>
      <c r="D72" s="11" t="s">
        <v>122</v>
      </c>
      <c r="E72" s="4">
        <v>0.11</v>
      </c>
      <c r="F72" s="3" t="s">
        <v>141</v>
      </c>
    </row>
    <row r="73" spans="1:6" ht="15" customHeight="1" x14ac:dyDescent="0.15">
      <c r="A73" s="7">
        <f t="shared" si="0"/>
        <v>63</v>
      </c>
      <c r="B73" s="14" t="s">
        <v>40</v>
      </c>
      <c r="C73" s="37">
        <v>0.13</v>
      </c>
      <c r="D73" s="37">
        <v>0.13</v>
      </c>
      <c r="E73" s="37">
        <v>0.13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39</v>
      </c>
      <c r="C74" s="4">
        <v>0.1</v>
      </c>
      <c r="D74" s="4">
        <v>0.1</v>
      </c>
      <c r="E74" s="4">
        <v>0.11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38</v>
      </c>
      <c r="C75" s="4">
        <v>0.13</v>
      </c>
      <c r="D75" s="4">
        <v>0.13</v>
      </c>
      <c r="E75" s="4">
        <v>0.11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37</v>
      </c>
      <c r="C76" s="4">
        <v>0.13</v>
      </c>
      <c r="D76" s="4">
        <v>0.14000000000000001</v>
      </c>
      <c r="E76" s="4">
        <v>0.14000000000000001</v>
      </c>
      <c r="F76" s="19" t="s">
        <v>0</v>
      </c>
    </row>
    <row r="77" spans="1:6" ht="15" customHeight="1" x14ac:dyDescent="0.15">
      <c r="A77" s="7">
        <f t="shared" ref="A77:A98" si="1">A76+1</f>
        <v>67</v>
      </c>
      <c r="B77" s="14" t="s">
        <v>36</v>
      </c>
      <c r="C77" s="11" t="s">
        <v>122</v>
      </c>
      <c r="D77" s="11" t="s">
        <v>122</v>
      </c>
      <c r="E77" s="11" t="s">
        <v>122</v>
      </c>
      <c r="F77" s="3" t="s">
        <v>141</v>
      </c>
    </row>
    <row r="78" spans="1:6" ht="15" customHeight="1" x14ac:dyDescent="0.15">
      <c r="A78" s="7">
        <f t="shared" si="1"/>
        <v>68</v>
      </c>
      <c r="B78" s="14" t="s">
        <v>35</v>
      </c>
      <c r="C78" s="11" t="s">
        <v>122</v>
      </c>
      <c r="D78" s="11" t="s">
        <v>122</v>
      </c>
      <c r="E78" s="4">
        <v>0.12</v>
      </c>
      <c r="F78" s="3" t="s">
        <v>141</v>
      </c>
    </row>
    <row r="79" spans="1:6" ht="15" customHeight="1" x14ac:dyDescent="0.15">
      <c r="A79" s="7">
        <f t="shared" si="1"/>
        <v>69</v>
      </c>
      <c r="B79" s="14" t="s">
        <v>34</v>
      </c>
      <c r="C79" s="11" t="s">
        <v>122</v>
      </c>
      <c r="D79" s="11" t="s">
        <v>122</v>
      </c>
      <c r="E79" s="37">
        <v>0.13</v>
      </c>
      <c r="F79" s="3" t="s">
        <v>141</v>
      </c>
    </row>
    <row r="80" spans="1:6" ht="15" customHeight="1" x14ac:dyDescent="0.15">
      <c r="A80" s="7">
        <f t="shared" si="1"/>
        <v>70</v>
      </c>
      <c r="B80" s="14" t="s">
        <v>33</v>
      </c>
      <c r="C80" s="4">
        <v>0.11</v>
      </c>
      <c r="D80" s="4">
        <v>0.11</v>
      </c>
      <c r="E80" s="4">
        <v>0.23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28</v>
      </c>
      <c r="C81" s="11" t="s">
        <v>122</v>
      </c>
      <c r="D81" s="11" t="s">
        <v>122</v>
      </c>
      <c r="E81" s="11" t="s">
        <v>122</v>
      </c>
      <c r="F81" s="3" t="s">
        <v>141</v>
      </c>
    </row>
    <row r="82" spans="1:6" ht="15" customHeight="1" x14ac:dyDescent="0.15">
      <c r="A82" s="7">
        <f t="shared" si="1"/>
        <v>72</v>
      </c>
      <c r="B82" s="14" t="s">
        <v>27</v>
      </c>
      <c r="C82" s="37">
        <v>0.13</v>
      </c>
      <c r="D82" s="37">
        <v>0.13</v>
      </c>
      <c r="E82" s="37">
        <v>0.18</v>
      </c>
      <c r="F82" s="19" t="s">
        <v>0</v>
      </c>
    </row>
    <row r="83" spans="1:6" ht="15" customHeight="1" x14ac:dyDescent="0.15">
      <c r="A83" s="7">
        <f t="shared" si="1"/>
        <v>73</v>
      </c>
      <c r="B83" s="14" t="s">
        <v>26</v>
      </c>
      <c r="C83" s="11" t="s">
        <v>122</v>
      </c>
      <c r="D83" s="11" t="s">
        <v>122</v>
      </c>
      <c r="E83" s="5">
        <v>0.21</v>
      </c>
      <c r="F83" s="19" t="s">
        <v>136</v>
      </c>
    </row>
    <row r="84" spans="1:6" ht="15" customHeight="1" x14ac:dyDescent="0.15">
      <c r="A84" s="7">
        <f t="shared" si="1"/>
        <v>74</v>
      </c>
      <c r="B84" s="14" t="s">
        <v>25</v>
      </c>
      <c r="C84" s="5">
        <v>0.14000000000000001</v>
      </c>
      <c r="D84" s="5">
        <v>0.14000000000000001</v>
      </c>
      <c r="E84" s="5">
        <v>0.18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24</v>
      </c>
      <c r="C85" s="11" t="s">
        <v>122</v>
      </c>
      <c r="D85" s="11" t="s">
        <v>122</v>
      </c>
      <c r="E85" s="5">
        <v>0.11</v>
      </c>
      <c r="F85" s="19" t="s">
        <v>136</v>
      </c>
    </row>
    <row r="86" spans="1:6" ht="15" customHeight="1" x14ac:dyDescent="0.15">
      <c r="A86" s="7">
        <f t="shared" si="1"/>
        <v>76</v>
      </c>
      <c r="B86" s="15" t="s">
        <v>23</v>
      </c>
      <c r="C86" s="11" t="s">
        <v>122</v>
      </c>
      <c r="D86" s="11" t="s">
        <v>122</v>
      </c>
      <c r="E86" s="5">
        <v>0.3</v>
      </c>
      <c r="F86" s="19" t="s">
        <v>136</v>
      </c>
    </row>
    <row r="87" spans="1:6" ht="15" customHeight="1" x14ac:dyDescent="0.15">
      <c r="A87" s="7">
        <f t="shared" si="1"/>
        <v>77</v>
      </c>
      <c r="B87" s="14" t="s">
        <v>22</v>
      </c>
      <c r="C87" s="4">
        <v>0.2</v>
      </c>
      <c r="D87" s="44">
        <v>0.19</v>
      </c>
      <c r="E87" s="4">
        <v>0.19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19</v>
      </c>
      <c r="C88" s="11" t="s">
        <v>122</v>
      </c>
      <c r="D88" s="11" t="s">
        <v>122</v>
      </c>
      <c r="E88" s="36">
        <v>0.21</v>
      </c>
      <c r="F88" s="19" t="s">
        <v>136</v>
      </c>
    </row>
    <row r="89" spans="1:6" ht="15" customHeight="1" x14ac:dyDescent="0.15">
      <c r="A89" s="7">
        <f t="shared" si="1"/>
        <v>79</v>
      </c>
      <c r="B89" s="14" t="s">
        <v>12</v>
      </c>
      <c r="C89" s="11" t="s">
        <v>122</v>
      </c>
      <c r="D89" s="11" t="s">
        <v>122</v>
      </c>
      <c r="E89" s="10">
        <v>0.17</v>
      </c>
      <c r="F89" s="19" t="s">
        <v>136</v>
      </c>
    </row>
    <row r="90" spans="1:6" ht="15" customHeight="1" x14ac:dyDescent="0.15">
      <c r="A90" s="7">
        <f t="shared" si="1"/>
        <v>80</v>
      </c>
      <c r="B90" s="14" t="s">
        <v>11</v>
      </c>
      <c r="C90" s="5">
        <v>0.1</v>
      </c>
      <c r="D90" s="18">
        <v>0.11</v>
      </c>
      <c r="E90" s="18">
        <v>0.2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138</v>
      </c>
      <c r="C91" s="12">
        <v>0.12</v>
      </c>
      <c r="D91" s="17">
        <v>0.12</v>
      </c>
      <c r="E91" s="17">
        <v>0.14000000000000001</v>
      </c>
      <c r="F91" s="3" t="s">
        <v>0</v>
      </c>
    </row>
    <row r="92" spans="1:6" ht="15" customHeight="1" x14ac:dyDescent="0.15">
      <c r="A92" s="7">
        <f t="shared" si="1"/>
        <v>82</v>
      </c>
      <c r="B92" s="14" t="s">
        <v>8</v>
      </c>
      <c r="C92" s="10">
        <v>0.21</v>
      </c>
      <c r="D92" s="10">
        <v>0.19</v>
      </c>
      <c r="E92" s="10">
        <v>0.25</v>
      </c>
      <c r="F92" s="3" t="s">
        <v>0</v>
      </c>
    </row>
    <row r="93" spans="1:6" ht="15" customHeight="1" x14ac:dyDescent="0.15">
      <c r="A93" s="7">
        <f t="shared" si="1"/>
        <v>83</v>
      </c>
      <c r="B93" s="15" t="s">
        <v>6</v>
      </c>
      <c r="C93" s="11" t="s">
        <v>122</v>
      </c>
      <c r="D93" s="11" t="s">
        <v>122</v>
      </c>
      <c r="E93" s="13">
        <v>0.21</v>
      </c>
      <c r="F93" s="19" t="s">
        <v>136</v>
      </c>
    </row>
    <row r="94" spans="1:6" ht="15" customHeight="1" x14ac:dyDescent="0.15">
      <c r="A94" s="7">
        <f t="shared" si="1"/>
        <v>84</v>
      </c>
      <c r="B94" s="14" t="s">
        <v>5</v>
      </c>
      <c r="C94" s="10">
        <v>0.16</v>
      </c>
      <c r="D94" s="10">
        <v>0.18</v>
      </c>
      <c r="E94" s="10">
        <v>0.24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4</v>
      </c>
      <c r="C95" s="10">
        <v>0.19</v>
      </c>
      <c r="D95" s="10">
        <v>0.18</v>
      </c>
      <c r="E95" s="10">
        <v>0.15</v>
      </c>
      <c r="F95" s="3" t="s">
        <v>0</v>
      </c>
    </row>
    <row r="96" spans="1:6" ht="15" customHeight="1" x14ac:dyDescent="0.15">
      <c r="A96" s="7">
        <f t="shared" si="1"/>
        <v>86</v>
      </c>
      <c r="B96" s="14" t="s">
        <v>139</v>
      </c>
      <c r="C96" s="11" t="s">
        <v>122</v>
      </c>
      <c r="D96" s="11" t="s">
        <v>122</v>
      </c>
      <c r="E96" s="13">
        <v>0.12</v>
      </c>
      <c r="F96" s="19" t="s">
        <v>136</v>
      </c>
    </row>
    <row r="97" spans="1:6" ht="15" customHeight="1" x14ac:dyDescent="0.15">
      <c r="A97" s="7">
        <f t="shared" si="1"/>
        <v>87</v>
      </c>
      <c r="B97" s="14" t="s">
        <v>191</v>
      </c>
      <c r="C97" s="11" t="s">
        <v>128</v>
      </c>
      <c r="D97" s="11" t="s">
        <v>128</v>
      </c>
      <c r="E97" s="13">
        <v>0.13</v>
      </c>
      <c r="F97" s="19" t="s">
        <v>136</v>
      </c>
    </row>
    <row r="98" spans="1:6" ht="15" customHeight="1" x14ac:dyDescent="0.15">
      <c r="A98" s="7">
        <f t="shared" si="1"/>
        <v>88</v>
      </c>
      <c r="B98" s="9" t="s">
        <v>192</v>
      </c>
      <c r="C98" s="11" t="s">
        <v>122</v>
      </c>
      <c r="D98" s="11" t="s">
        <v>122</v>
      </c>
      <c r="E98" s="10">
        <v>0.13</v>
      </c>
      <c r="F98" s="3" t="s">
        <v>136</v>
      </c>
    </row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5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1" max="5" man="1"/>
    <brk id="58" max="5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164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0.13</v>
      </c>
      <c r="D11" s="13">
        <v>0.13</v>
      </c>
      <c r="E11" s="13">
        <v>0.25</v>
      </c>
      <c r="F11" s="3" t="s">
        <v>0</v>
      </c>
      <c r="H11" s="1" t="s">
        <v>0</v>
      </c>
      <c r="I11" s="1">
        <f>COUNTIF(F$11:F$123,"設置完了")</f>
        <v>80</v>
      </c>
    </row>
    <row r="12" spans="1:9" ht="15" customHeight="1" x14ac:dyDescent="0.15">
      <c r="A12" s="7">
        <f>A11+1</f>
        <v>2</v>
      </c>
      <c r="B12" s="15" t="s">
        <v>99</v>
      </c>
      <c r="C12" s="13">
        <v>0.12</v>
      </c>
      <c r="D12" s="13">
        <v>0.13</v>
      </c>
      <c r="E12" s="13">
        <v>0.28999999999999998</v>
      </c>
      <c r="F12" s="3" t="s">
        <v>0</v>
      </c>
      <c r="H12" s="1" t="s">
        <v>141</v>
      </c>
      <c r="I12" s="1">
        <f>COUNTIF(F$11:F$123,"輸送中")</f>
        <v>31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0.09</v>
      </c>
      <c r="D13" s="13">
        <v>0.09</v>
      </c>
      <c r="E13" s="13">
        <v>0.16</v>
      </c>
      <c r="F13" s="3" t="s">
        <v>0</v>
      </c>
      <c r="H13" s="1" t="s">
        <v>143</v>
      </c>
      <c r="I13" s="1">
        <f>COUNTIF(F$11:F$123,"移送済")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0.15</v>
      </c>
      <c r="D14" s="13">
        <v>0.14000000000000001</v>
      </c>
      <c r="E14" s="13">
        <v>0.17</v>
      </c>
      <c r="F14" s="3" t="s">
        <v>0</v>
      </c>
      <c r="G14" s="23"/>
      <c r="H14" s="1" t="s">
        <v>98</v>
      </c>
      <c r="I14" s="1">
        <f>SUM(I11:I13)</f>
        <v>111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0.11</v>
      </c>
      <c r="D15" s="13">
        <v>0.11</v>
      </c>
      <c r="E15" s="13">
        <v>0.34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0.13</v>
      </c>
      <c r="D16" s="20">
        <v>0.13</v>
      </c>
      <c r="E16" s="20">
        <v>0.15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0.09</v>
      </c>
      <c r="D17" s="20">
        <v>0.08</v>
      </c>
      <c r="E17" s="20">
        <v>0.13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0.12</v>
      </c>
      <c r="D18" s="13">
        <v>0.11</v>
      </c>
      <c r="E18" s="13">
        <v>0.13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0.12</v>
      </c>
      <c r="E19" s="20">
        <v>0.2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0.11</v>
      </c>
      <c r="E20" s="13">
        <v>0.27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0.15</v>
      </c>
      <c r="D21" s="13">
        <v>0.13</v>
      </c>
      <c r="E21" s="13">
        <v>0.22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115</v>
      </c>
      <c r="C22" s="27" t="s">
        <v>122</v>
      </c>
      <c r="D22" s="27" t="s">
        <v>122</v>
      </c>
      <c r="E22" s="20">
        <v>0.11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0.09</v>
      </c>
      <c r="D23" s="20">
        <v>0.08</v>
      </c>
      <c r="E23" s="20">
        <v>0.1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0.08</v>
      </c>
      <c r="D24" s="20">
        <v>0.08</v>
      </c>
      <c r="E24" s="20">
        <v>0.09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0.11</v>
      </c>
      <c r="D25" s="13">
        <v>0.12</v>
      </c>
      <c r="E25" s="13">
        <v>0.32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0.13</v>
      </c>
      <c r="D26" s="20">
        <v>0.13</v>
      </c>
      <c r="E26" s="20">
        <v>0.21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0.09</v>
      </c>
      <c r="D27" s="20">
        <v>0.09</v>
      </c>
      <c r="E27" s="20">
        <v>0.16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0.11</v>
      </c>
      <c r="D28" s="20">
        <v>0.12</v>
      </c>
      <c r="E28" s="20">
        <v>0.15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</v>
      </c>
      <c r="D29" s="13">
        <v>0.11</v>
      </c>
      <c r="E29" s="13">
        <v>0.16</v>
      </c>
      <c r="F29" s="3" t="s">
        <v>142</v>
      </c>
    </row>
    <row r="30" spans="1:6" ht="15" customHeight="1" x14ac:dyDescent="0.15">
      <c r="A30" s="7">
        <v>20</v>
      </c>
      <c r="B30" s="15" t="s">
        <v>132</v>
      </c>
      <c r="C30" s="20">
        <v>0.09</v>
      </c>
      <c r="D30" s="20">
        <v>0.09</v>
      </c>
      <c r="E30" s="20">
        <v>0.16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0.12</v>
      </c>
      <c r="D31" s="20">
        <v>0.12</v>
      </c>
      <c r="E31" s="20">
        <v>0.24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0.13</v>
      </c>
      <c r="D32" s="13">
        <v>0.14000000000000001</v>
      </c>
      <c r="E32" s="13">
        <v>0.28000000000000003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16">
        <v>0.2</v>
      </c>
      <c r="D33" s="16">
        <v>0.2</v>
      </c>
      <c r="E33" s="16">
        <v>0.27</v>
      </c>
      <c r="F33" s="3" t="s">
        <v>0</v>
      </c>
    </row>
    <row r="34" spans="1:6" ht="15" customHeight="1" x14ac:dyDescent="0.15">
      <c r="A34" s="7">
        <f t="shared" si="0"/>
        <v>24</v>
      </c>
      <c r="B34" s="15" t="s">
        <v>83</v>
      </c>
      <c r="C34" s="11" t="s">
        <v>122</v>
      </c>
      <c r="D34" s="11" t="s">
        <v>122</v>
      </c>
      <c r="E34" s="13">
        <v>0.48</v>
      </c>
      <c r="F34" s="3" t="s">
        <v>136</v>
      </c>
    </row>
    <row r="35" spans="1:6" ht="15" customHeight="1" x14ac:dyDescent="0.15">
      <c r="A35" s="7">
        <f t="shared" si="0"/>
        <v>25</v>
      </c>
      <c r="B35" s="15" t="s">
        <v>82</v>
      </c>
      <c r="C35" s="16">
        <v>0.15</v>
      </c>
      <c r="D35" s="16">
        <v>0.17</v>
      </c>
      <c r="E35" s="16">
        <v>0.18</v>
      </c>
      <c r="F35" s="3" t="s">
        <v>0</v>
      </c>
    </row>
    <row r="36" spans="1:6" ht="15" customHeight="1" x14ac:dyDescent="0.15">
      <c r="A36" s="7">
        <f t="shared" si="0"/>
        <v>26</v>
      </c>
      <c r="B36" s="14" t="s">
        <v>81</v>
      </c>
      <c r="C36" s="16">
        <v>0.1</v>
      </c>
      <c r="D36" s="16">
        <v>0.11</v>
      </c>
      <c r="E36" s="16">
        <v>0.22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80</v>
      </c>
      <c r="C37" s="16">
        <v>0.1</v>
      </c>
      <c r="D37" s="16">
        <v>0.1</v>
      </c>
      <c r="E37" s="16">
        <v>0.24</v>
      </c>
      <c r="F37" s="3" t="s">
        <v>0</v>
      </c>
    </row>
    <row r="38" spans="1:6" ht="15" customHeight="1" x14ac:dyDescent="0.15">
      <c r="A38" s="7">
        <f t="shared" si="0"/>
        <v>28</v>
      </c>
      <c r="B38" s="15" t="s">
        <v>79</v>
      </c>
      <c r="C38" s="20">
        <v>0.12</v>
      </c>
      <c r="D38" s="20">
        <v>0.12</v>
      </c>
      <c r="E38" s="20">
        <v>0.11</v>
      </c>
      <c r="F38" s="3" t="s">
        <v>0</v>
      </c>
    </row>
    <row r="39" spans="1:6" ht="15" customHeight="1" x14ac:dyDescent="0.15">
      <c r="A39" s="7">
        <f t="shared" si="0"/>
        <v>29</v>
      </c>
      <c r="B39" s="15" t="s">
        <v>129</v>
      </c>
      <c r="C39" s="11" t="s">
        <v>122</v>
      </c>
      <c r="D39" s="11" t="s">
        <v>122</v>
      </c>
      <c r="E39" s="20">
        <v>0.28999999999999998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117</v>
      </c>
      <c r="C40" s="11" t="s">
        <v>122</v>
      </c>
      <c r="D40" s="11" t="s">
        <v>122</v>
      </c>
      <c r="E40" s="20">
        <v>0.26</v>
      </c>
      <c r="F40" s="19" t="s">
        <v>136</v>
      </c>
    </row>
    <row r="41" spans="1:6" ht="15" customHeight="1" x14ac:dyDescent="0.15">
      <c r="A41" s="7">
        <f t="shared" si="0"/>
        <v>31</v>
      </c>
      <c r="B41" s="15" t="s">
        <v>78</v>
      </c>
      <c r="C41" s="27" t="s">
        <v>128</v>
      </c>
      <c r="D41" s="11" t="s">
        <v>128</v>
      </c>
      <c r="E41" s="22">
        <v>0.31</v>
      </c>
      <c r="F41" s="19" t="s">
        <v>136</v>
      </c>
    </row>
    <row r="42" spans="1:6" ht="15" customHeight="1" x14ac:dyDescent="0.15">
      <c r="A42" s="7">
        <f t="shared" si="0"/>
        <v>32</v>
      </c>
      <c r="B42" s="15" t="s">
        <v>77</v>
      </c>
      <c r="C42" s="20">
        <v>0.15</v>
      </c>
      <c r="D42" s="20">
        <v>0.15</v>
      </c>
      <c r="E42" s="20">
        <v>0.3</v>
      </c>
      <c r="F42" s="19" t="s">
        <v>0</v>
      </c>
    </row>
    <row r="43" spans="1:6" ht="15" customHeight="1" x14ac:dyDescent="0.15">
      <c r="A43" s="7">
        <f t="shared" si="0"/>
        <v>33</v>
      </c>
      <c r="B43" s="15" t="s">
        <v>76</v>
      </c>
      <c r="C43" s="21">
        <v>0.11</v>
      </c>
      <c r="D43" s="21">
        <v>0.12</v>
      </c>
      <c r="E43" s="21">
        <v>0.38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75</v>
      </c>
      <c r="C44" s="13">
        <v>0.13</v>
      </c>
      <c r="D44" s="13">
        <v>0.13</v>
      </c>
      <c r="E44" s="13">
        <v>0.37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126</v>
      </c>
      <c r="C45" s="11" t="s">
        <v>122</v>
      </c>
      <c r="D45" s="11" t="s">
        <v>122</v>
      </c>
      <c r="E45" s="20">
        <v>0.11</v>
      </c>
      <c r="F45" s="19" t="s">
        <v>136</v>
      </c>
    </row>
    <row r="46" spans="1:6" ht="15" customHeight="1" x14ac:dyDescent="0.15">
      <c r="A46" s="7">
        <f t="shared" si="0"/>
        <v>36</v>
      </c>
      <c r="B46" s="15" t="s">
        <v>127</v>
      </c>
      <c r="C46" s="13">
        <v>0.14000000000000001</v>
      </c>
      <c r="D46" s="13">
        <v>0.16</v>
      </c>
      <c r="E46" s="13">
        <v>0.37</v>
      </c>
      <c r="F46" s="19" t="s">
        <v>0</v>
      </c>
    </row>
    <row r="47" spans="1:6" ht="15" customHeight="1" x14ac:dyDescent="0.15">
      <c r="A47" s="7">
        <f t="shared" si="0"/>
        <v>37</v>
      </c>
      <c r="B47" s="15" t="s">
        <v>74</v>
      </c>
      <c r="C47" s="11" t="s">
        <v>122</v>
      </c>
      <c r="D47" s="11" t="s">
        <v>122</v>
      </c>
      <c r="E47" s="21">
        <v>0.41</v>
      </c>
      <c r="F47" s="19" t="s">
        <v>136</v>
      </c>
    </row>
    <row r="48" spans="1:6" ht="15" customHeight="1" x14ac:dyDescent="0.15">
      <c r="A48" s="7">
        <f t="shared" si="0"/>
        <v>38</v>
      </c>
      <c r="B48" s="15" t="s">
        <v>73</v>
      </c>
      <c r="C48" s="38">
        <v>0.18</v>
      </c>
      <c r="D48" s="38">
        <v>0.19</v>
      </c>
      <c r="E48" s="38">
        <v>0.28999999999999998</v>
      </c>
      <c r="F48" s="19" t="s">
        <v>0</v>
      </c>
    </row>
    <row r="49" spans="1:6" ht="15" customHeight="1" x14ac:dyDescent="0.15">
      <c r="A49" s="7">
        <f t="shared" si="0"/>
        <v>39</v>
      </c>
      <c r="B49" s="15" t="s">
        <v>72</v>
      </c>
      <c r="C49" s="13">
        <v>0.19</v>
      </c>
      <c r="D49" s="13">
        <v>0.17</v>
      </c>
      <c r="E49" s="13">
        <v>0.33</v>
      </c>
      <c r="F49" s="3" t="s">
        <v>0</v>
      </c>
    </row>
    <row r="50" spans="1:6" ht="15" customHeight="1" x14ac:dyDescent="0.15">
      <c r="A50" s="7">
        <f t="shared" si="0"/>
        <v>40</v>
      </c>
      <c r="B50" s="15" t="s">
        <v>71</v>
      </c>
      <c r="C50" s="21">
        <v>0.16</v>
      </c>
      <c r="D50" s="21">
        <v>0.17</v>
      </c>
      <c r="E50" s="21">
        <v>0.2</v>
      </c>
      <c r="F50" s="3" t="s">
        <v>0</v>
      </c>
    </row>
    <row r="51" spans="1:6" ht="15" customHeight="1" x14ac:dyDescent="0.15">
      <c r="A51" s="7">
        <f t="shared" si="0"/>
        <v>41</v>
      </c>
      <c r="B51" s="15" t="s">
        <v>70</v>
      </c>
      <c r="C51" s="13">
        <v>0.17</v>
      </c>
      <c r="D51" s="13">
        <v>0.18</v>
      </c>
      <c r="E51" s="13">
        <v>0.25</v>
      </c>
      <c r="F51" s="3" t="s">
        <v>0</v>
      </c>
    </row>
    <row r="52" spans="1:6" ht="15" customHeight="1" x14ac:dyDescent="0.15">
      <c r="A52" s="7">
        <f t="shared" si="0"/>
        <v>42</v>
      </c>
      <c r="B52" s="15" t="s">
        <v>112</v>
      </c>
      <c r="C52" s="13">
        <v>0.18</v>
      </c>
      <c r="D52" s="13">
        <v>0.2</v>
      </c>
      <c r="E52" s="13">
        <v>0.25</v>
      </c>
      <c r="F52" s="3" t="s">
        <v>0</v>
      </c>
    </row>
    <row r="53" spans="1:6" ht="15" customHeight="1" x14ac:dyDescent="0.15">
      <c r="A53" s="7">
        <f t="shared" si="0"/>
        <v>43</v>
      </c>
      <c r="B53" s="15" t="s">
        <v>69</v>
      </c>
      <c r="C53" s="13">
        <v>0.17</v>
      </c>
      <c r="D53" s="13">
        <v>0.18</v>
      </c>
      <c r="E53" s="13">
        <v>0.28000000000000003</v>
      </c>
      <c r="F53" s="3" t="s">
        <v>0</v>
      </c>
    </row>
    <row r="54" spans="1:6" ht="15" customHeight="1" x14ac:dyDescent="0.15">
      <c r="A54" s="7">
        <f t="shared" si="0"/>
        <v>44</v>
      </c>
      <c r="B54" s="15" t="s">
        <v>68</v>
      </c>
      <c r="C54" s="11" t="s">
        <v>128</v>
      </c>
      <c r="D54" s="11" t="s">
        <v>128</v>
      </c>
      <c r="E54" s="13">
        <v>0.35</v>
      </c>
      <c r="F54" s="3" t="s">
        <v>136</v>
      </c>
    </row>
    <row r="55" spans="1:6" ht="15" customHeight="1" x14ac:dyDescent="0.15">
      <c r="A55" s="7">
        <f t="shared" si="0"/>
        <v>45</v>
      </c>
      <c r="B55" s="15" t="s">
        <v>67</v>
      </c>
      <c r="C55" s="47" t="s">
        <v>128</v>
      </c>
      <c r="D55" s="47" t="s">
        <v>128</v>
      </c>
      <c r="E55" s="26">
        <v>0.45</v>
      </c>
      <c r="F55" s="3" t="s">
        <v>136</v>
      </c>
    </row>
    <row r="56" spans="1:6" ht="15" customHeight="1" x14ac:dyDescent="0.15">
      <c r="A56" s="7">
        <f t="shared" si="0"/>
        <v>46</v>
      </c>
      <c r="B56" s="15" t="s">
        <v>111</v>
      </c>
      <c r="C56" s="13">
        <v>0.14000000000000001</v>
      </c>
      <c r="D56" s="13">
        <v>0.14000000000000001</v>
      </c>
      <c r="E56" s="13">
        <v>0.26</v>
      </c>
      <c r="F56" s="19" t="s">
        <v>0</v>
      </c>
    </row>
    <row r="57" spans="1:6" ht="15" customHeight="1" x14ac:dyDescent="0.15">
      <c r="A57" s="7">
        <f t="shared" si="0"/>
        <v>47</v>
      </c>
      <c r="B57" s="14" t="s">
        <v>66</v>
      </c>
      <c r="C57" s="11" t="s">
        <v>128</v>
      </c>
      <c r="D57" s="11" t="s">
        <v>128</v>
      </c>
      <c r="E57" s="13">
        <v>0.16</v>
      </c>
      <c r="F57" s="3" t="s">
        <v>136</v>
      </c>
    </row>
    <row r="58" spans="1:6" ht="15" customHeight="1" x14ac:dyDescent="0.15">
      <c r="A58" s="7">
        <f t="shared" si="0"/>
        <v>48</v>
      </c>
      <c r="B58" s="14" t="s">
        <v>65</v>
      </c>
      <c r="C58" s="11" t="s">
        <v>128</v>
      </c>
      <c r="D58" s="11" t="s">
        <v>128</v>
      </c>
      <c r="E58" s="21">
        <v>0.25</v>
      </c>
      <c r="F58" s="3" t="s">
        <v>136</v>
      </c>
    </row>
    <row r="59" spans="1:6" ht="15" customHeight="1" x14ac:dyDescent="0.15">
      <c r="A59" s="7">
        <f t="shared" si="0"/>
        <v>49</v>
      </c>
      <c r="B59" s="14" t="s">
        <v>64</v>
      </c>
      <c r="C59" s="13">
        <v>0.14000000000000001</v>
      </c>
      <c r="D59" s="25">
        <v>0.15</v>
      </c>
      <c r="E59" s="24">
        <v>0.28999999999999998</v>
      </c>
      <c r="F59" s="3" t="s">
        <v>0</v>
      </c>
    </row>
    <row r="60" spans="1:6" ht="15" customHeight="1" x14ac:dyDescent="0.15">
      <c r="A60" s="7">
        <f t="shared" si="0"/>
        <v>50</v>
      </c>
      <c r="B60" s="14" t="s">
        <v>63</v>
      </c>
      <c r="C60" s="13">
        <v>0.11</v>
      </c>
      <c r="D60" s="13">
        <v>0.11</v>
      </c>
      <c r="E60" s="13">
        <v>0.17</v>
      </c>
      <c r="F60" s="3" t="s">
        <v>0</v>
      </c>
    </row>
    <row r="61" spans="1:6" ht="15" customHeight="1" x14ac:dyDescent="0.15">
      <c r="A61" s="7">
        <f t="shared" si="0"/>
        <v>51</v>
      </c>
      <c r="B61" s="14" t="s">
        <v>62</v>
      </c>
      <c r="C61" s="13">
        <v>0.12</v>
      </c>
      <c r="D61" s="20">
        <v>0.12</v>
      </c>
      <c r="E61" s="20">
        <v>0.22</v>
      </c>
      <c r="F61" s="3" t="s">
        <v>0</v>
      </c>
    </row>
    <row r="62" spans="1:6" ht="15" customHeight="1" x14ac:dyDescent="0.15">
      <c r="A62" s="7">
        <f t="shared" si="0"/>
        <v>52</v>
      </c>
      <c r="B62" s="15" t="s">
        <v>61</v>
      </c>
      <c r="C62" s="11" t="s">
        <v>128</v>
      </c>
      <c r="D62" s="11" t="s">
        <v>128</v>
      </c>
      <c r="E62" s="13">
        <v>0.35</v>
      </c>
      <c r="F62" s="3" t="s">
        <v>136</v>
      </c>
    </row>
    <row r="63" spans="1:6" ht="15" customHeight="1" x14ac:dyDescent="0.15">
      <c r="A63" s="7">
        <f t="shared" si="0"/>
        <v>53</v>
      </c>
      <c r="B63" s="15" t="s">
        <v>60</v>
      </c>
      <c r="C63" s="11" t="s">
        <v>128</v>
      </c>
      <c r="D63" s="27" t="s">
        <v>128</v>
      </c>
      <c r="E63" s="20">
        <v>0.28000000000000003</v>
      </c>
      <c r="F63" s="3" t="s">
        <v>136</v>
      </c>
    </row>
    <row r="64" spans="1:6" ht="15" customHeight="1" x14ac:dyDescent="0.15">
      <c r="A64" s="7">
        <f t="shared" si="0"/>
        <v>54</v>
      </c>
      <c r="B64" s="15" t="s">
        <v>59</v>
      </c>
      <c r="C64" s="13">
        <v>0.16</v>
      </c>
      <c r="D64" s="13">
        <v>0.17</v>
      </c>
      <c r="E64" s="24">
        <v>0.37</v>
      </c>
      <c r="F64" s="3" t="s">
        <v>0</v>
      </c>
    </row>
    <row r="65" spans="1:7" ht="15" customHeight="1" x14ac:dyDescent="0.15">
      <c r="A65" s="7">
        <f t="shared" si="0"/>
        <v>55</v>
      </c>
      <c r="B65" s="15" t="s">
        <v>120</v>
      </c>
      <c r="C65" s="13">
        <v>0.15</v>
      </c>
      <c r="D65" s="13">
        <v>0.17</v>
      </c>
      <c r="E65" s="13">
        <v>0.26</v>
      </c>
      <c r="F65" s="19" t="s">
        <v>0</v>
      </c>
    </row>
    <row r="66" spans="1:7" ht="15" customHeight="1" x14ac:dyDescent="0.15">
      <c r="A66" s="7">
        <f t="shared" si="0"/>
        <v>56</v>
      </c>
      <c r="B66" s="15" t="s">
        <v>118</v>
      </c>
      <c r="C66" s="11" t="s">
        <v>128</v>
      </c>
      <c r="D66" s="11" t="s">
        <v>128</v>
      </c>
      <c r="E66" s="13">
        <v>0.21</v>
      </c>
      <c r="F66" s="3" t="s">
        <v>136</v>
      </c>
    </row>
    <row r="67" spans="1:7" ht="15" customHeight="1" x14ac:dyDescent="0.15">
      <c r="A67" s="7">
        <f t="shared" si="0"/>
        <v>57</v>
      </c>
      <c r="B67" s="15" t="s">
        <v>125</v>
      </c>
      <c r="C67" s="11" t="s">
        <v>128</v>
      </c>
      <c r="D67" s="11" t="s">
        <v>128</v>
      </c>
      <c r="E67" s="13">
        <v>0.21</v>
      </c>
      <c r="F67" s="3" t="s">
        <v>136</v>
      </c>
    </row>
    <row r="68" spans="1:7" ht="15" customHeight="1" x14ac:dyDescent="0.15">
      <c r="A68" s="7">
        <f t="shared" si="0"/>
        <v>58</v>
      </c>
      <c r="B68" s="15" t="s">
        <v>58</v>
      </c>
      <c r="C68" s="11" t="s">
        <v>122</v>
      </c>
      <c r="D68" s="11" t="s">
        <v>122</v>
      </c>
      <c r="E68" s="13">
        <v>0.21</v>
      </c>
      <c r="F68" s="3" t="s">
        <v>136</v>
      </c>
      <c r="G68" s="23"/>
    </row>
    <row r="69" spans="1:7" ht="15" customHeight="1" x14ac:dyDescent="0.15">
      <c r="A69" s="7">
        <f t="shared" si="0"/>
        <v>59</v>
      </c>
      <c r="B69" s="14" t="s">
        <v>57</v>
      </c>
      <c r="C69" s="11" t="s">
        <v>122</v>
      </c>
      <c r="D69" s="11" t="s">
        <v>122</v>
      </c>
      <c r="E69" s="13">
        <v>0.16</v>
      </c>
      <c r="F69" s="3" t="s">
        <v>136</v>
      </c>
    </row>
    <row r="70" spans="1:7" ht="15" customHeight="1" x14ac:dyDescent="0.15">
      <c r="A70" s="7">
        <f t="shared" si="0"/>
        <v>60</v>
      </c>
      <c r="B70" s="14" t="s">
        <v>56</v>
      </c>
      <c r="C70" s="11" t="s">
        <v>122</v>
      </c>
      <c r="D70" s="11" t="s">
        <v>122</v>
      </c>
      <c r="E70" s="5">
        <v>0.27</v>
      </c>
      <c r="F70" s="3" t="s">
        <v>136</v>
      </c>
    </row>
    <row r="71" spans="1:7" ht="15" customHeight="1" x14ac:dyDescent="0.15">
      <c r="A71" s="7">
        <f t="shared" si="0"/>
        <v>61</v>
      </c>
      <c r="B71" s="14" t="s">
        <v>55</v>
      </c>
      <c r="C71" s="11" t="s">
        <v>122</v>
      </c>
      <c r="D71" s="11" t="s">
        <v>122</v>
      </c>
      <c r="E71" s="13">
        <v>0.18</v>
      </c>
      <c r="F71" s="3" t="s">
        <v>136</v>
      </c>
    </row>
    <row r="72" spans="1:7" ht="15" customHeight="1" x14ac:dyDescent="0.15">
      <c r="A72" s="7">
        <f t="shared" si="0"/>
        <v>62</v>
      </c>
      <c r="B72" s="14" t="s">
        <v>133</v>
      </c>
      <c r="C72" s="11" t="s">
        <v>122</v>
      </c>
      <c r="D72" s="11" t="s">
        <v>122</v>
      </c>
      <c r="E72" s="13">
        <v>0.31</v>
      </c>
      <c r="F72" s="19" t="s">
        <v>136</v>
      </c>
    </row>
    <row r="73" spans="1:7" ht="15" customHeight="1" x14ac:dyDescent="0.15">
      <c r="A73" s="7">
        <f t="shared" si="0"/>
        <v>63</v>
      </c>
      <c r="B73" s="14" t="s">
        <v>53</v>
      </c>
      <c r="C73" s="40">
        <v>0.14000000000000001</v>
      </c>
      <c r="D73" s="12">
        <v>0.14000000000000001</v>
      </c>
      <c r="E73" s="12">
        <v>0.18</v>
      </c>
      <c r="F73" s="3" t="s">
        <v>0</v>
      </c>
    </row>
    <row r="74" spans="1:7" ht="15" customHeight="1" x14ac:dyDescent="0.15">
      <c r="A74" s="7">
        <f t="shared" si="0"/>
        <v>64</v>
      </c>
      <c r="B74" s="14" t="s">
        <v>52</v>
      </c>
      <c r="C74" s="40">
        <v>0.17</v>
      </c>
      <c r="D74" s="12">
        <v>0.17</v>
      </c>
      <c r="E74" s="12">
        <v>0.24</v>
      </c>
      <c r="F74" s="3" t="s">
        <v>0</v>
      </c>
    </row>
    <row r="75" spans="1:7" ht="15" customHeight="1" x14ac:dyDescent="0.15">
      <c r="A75" s="7">
        <f t="shared" si="0"/>
        <v>65</v>
      </c>
      <c r="B75" s="14" t="s">
        <v>51</v>
      </c>
      <c r="C75" s="13">
        <v>0.15</v>
      </c>
      <c r="D75" s="4">
        <v>0.15</v>
      </c>
      <c r="E75" s="5">
        <v>0.31</v>
      </c>
      <c r="F75" s="3" t="s">
        <v>0</v>
      </c>
    </row>
    <row r="76" spans="1:7" ht="15" customHeight="1" x14ac:dyDescent="0.15">
      <c r="A76" s="7">
        <f t="shared" si="0"/>
        <v>66</v>
      </c>
      <c r="B76" s="14" t="s">
        <v>50</v>
      </c>
      <c r="C76" s="4">
        <v>0.12</v>
      </c>
      <c r="D76" s="4">
        <v>0.12</v>
      </c>
      <c r="E76" s="4">
        <v>0.12</v>
      </c>
      <c r="F76" s="3" t="s">
        <v>0</v>
      </c>
    </row>
    <row r="77" spans="1:7" ht="15" customHeight="1" x14ac:dyDescent="0.15">
      <c r="A77" s="7">
        <f t="shared" ref="A77:A121" si="1">A76+1</f>
        <v>67</v>
      </c>
      <c r="B77" s="14" t="s">
        <v>49</v>
      </c>
      <c r="C77" s="18">
        <v>0.11</v>
      </c>
      <c r="D77" s="4">
        <v>0.11</v>
      </c>
      <c r="E77" s="4">
        <v>0.18</v>
      </c>
      <c r="F77" s="3" t="s">
        <v>0</v>
      </c>
    </row>
    <row r="78" spans="1:7" ht="15" customHeight="1" x14ac:dyDescent="0.15">
      <c r="A78" s="7">
        <f t="shared" si="1"/>
        <v>68</v>
      </c>
      <c r="B78" s="14" t="s">
        <v>48</v>
      </c>
      <c r="C78" s="5">
        <v>0.1</v>
      </c>
      <c r="D78" s="5">
        <v>0.11</v>
      </c>
      <c r="E78" s="39">
        <v>0.18</v>
      </c>
      <c r="F78" s="3" t="s">
        <v>0</v>
      </c>
    </row>
    <row r="79" spans="1:7" ht="15" customHeight="1" x14ac:dyDescent="0.15">
      <c r="A79" s="7">
        <f t="shared" si="1"/>
        <v>69</v>
      </c>
      <c r="B79" s="14" t="s">
        <v>47</v>
      </c>
      <c r="C79" s="4">
        <v>0.1</v>
      </c>
      <c r="D79" s="4">
        <v>0.1</v>
      </c>
      <c r="E79" s="4">
        <v>0.15</v>
      </c>
      <c r="F79" s="3" t="s">
        <v>0</v>
      </c>
    </row>
    <row r="80" spans="1:7" ht="15" customHeight="1" x14ac:dyDescent="0.15">
      <c r="A80" s="7">
        <f t="shared" si="1"/>
        <v>70</v>
      </c>
      <c r="B80" s="14" t="s">
        <v>46</v>
      </c>
      <c r="C80" s="11" t="s">
        <v>122</v>
      </c>
      <c r="D80" s="11" t="s">
        <v>122</v>
      </c>
      <c r="E80" s="39">
        <v>0.14000000000000001</v>
      </c>
      <c r="F80" s="19" t="s">
        <v>136</v>
      </c>
    </row>
    <row r="81" spans="1:6" ht="15" customHeight="1" x14ac:dyDescent="0.15">
      <c r="A81" s="7">
        <f t="shared" si="1"/>
        <v>71</v>
      </c>
      <c r="B81" s="14" t="s">
        <v>45</v>
      </c>
      <c r="C81" s="13">
        <v>0.12</v>
      </c>
      <c r="D81" s="24">
        <v>0.13</v>
      </c>
      <c r="E81" s="13">
        <v>0.12</v>
      </c>
      <c r="F81" s="3" t="s">
        <v>0</v>
      </c>
    </row>
    <row r="82" spans="1:6" ht="15" customHeight="1" x14ac:dyDescent="0.15">
      <c r="A82" s="7">
        <f t="shared" si="1"/>
        <v>72</v>
      </c>
      <c r="B82" s="14" t="s">
        <v>44</v>
      </c>
      <c r="C82" s="4">
        <v>0.12</v>
      </c>
      <c r="D82" s="44">
        <v>0.11</v>
      </c>
      <c r="E82" s="4">
        <v>0.13</v>
      </c>
      <c r="F82" s="3" t="s">
        <v>0</v>
      </c>
    </row>
    <row r="83" spans="1:6" ht="15" customHeight="1" x14ac:dyDescent="0.15">
      <c r="A83" s="7">
        <f t="shared" si="1"/>
        <v>73</v>
      </c>
      <c r="B83" s="14" t="s">
        <v>43</v>
      </c>
      <c r="C83" s="4">
        <v>0.15</v>
      </c>
      <c r="D83" s="4">
        <v>0.16</v>
      </c>
      <c r="E83" s="4">
        <v>0.17</v>
      </c>
      <c r="F83" s="3" t="s">
        <v>0</v>
      </c>
    </row>
    <row r="84" spans="1:6" ht="15" customHeight="1" x14ac:dyDescent="0.15">
      <c r="A84" s="7">
        <f t="shared" si="1"/>
        <v>74</v>
      </c>
      <c r="B84" s="14" t="s">
        <v>123</v>
      </c>
      <c r="C84" s="4">
        <v>0.1</v>
      </c>
      <c r="D84" s="4">
        <v>0.11</v>
      </c>
      <c r="E84" s="4">
        <v>0.13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124</v>
      </c>
      <c r="C85" s="4">
        <v>0.1</v>
      </c>
      <c r="D85" s="4">
        <v>0.11</v>
      </c>
      <c r="E85" s="4">
        <v>0.1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121</v>
      </c>
      <c r="C86" s="11" t="s">
        <v>122</v>
      </c>
      <c r="D86" s="11" t="s">
        <v>122</v>
      </c>
      <c r="E86" s="4">
        <v>0.12</v>
      </c>
      <c r="F86" s="19" t="s">
        <v>136</v>
      </c>
    </row>
    <row r="87" spans="1:6" ht="15" customHeight="1" x14ac:dyDescent="0.15">
      <c r="A87" s="7">
        <f t="shared" si="1"/>
        <v>77</v>
      </c>
      <c r="B87" s="14" t="s">
        <v>41</v>
      </c>
      <c r="C87" s="4">
        <v>0.1</v>
      </c>
      <c r="D87" s="4">
        <v>0.11</v>
      </c>
      <c r="E87" s="4">
        <v>0.1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40</v>
      </c>
      <c r="C88" s="37">
        <v>0.14000000000000001</v>
      </c>
      <c r="D88" s="37">
        <v>0.12</v>
      </c>
      <c r="E88" s="37">
        <v>0.13</v>
      </c>
      <c r="F88" s="19" t="s">
        <v>0</v>
      </c>
    </row>
    <row r="89" spans="1:6" ht="15" customHeight="1" x14ac:dyDescent="0.15">
      <c r="A89" s="7">
        <f t="shared" si="1"/>
        <v>79</v>
      </c>
      <c r="B89" s="14" t="s">
        <v>39</v>
      </c>
      <c r="C89" s="4">
        <v>0.1</v>
      </c>
      <c r="D89" s="4">
        <v>0.1</v>
      </c>
      <c r="E89" s="4">
        <v>0.11</v>
      </c>
      <c r="F89" s="19" t="s">
        <v>0</v>
      </c>
    </row>
    <row r="90" spans="1:6" ht="15" customHeight="1" x14ac:dyDescent="0.15">
      <c r="A90" s="7">
        <f t="shared" si="1"/>
        <v>80</v>
      </c>
      <c r="B90" s="14" t="s">
        <v>38</v>
      </c>
      <c r="C90" s="4">
        <v>0.12</v>
      </c>
      <c r="D90" s="4">
        <v>0.11</v>
      </c>
      <c r="E90" s="4">
        <v>0.11</v>
      </c>
      <c r="F90" s="19" t="s">
        <v>0</v>
      </c>
    </row>
    <row r="91" spans="1:6" ht="15" customHeight="1" x14ac:dyDescent="0.15">
      <c r="A91" s="7">
        <f t="shared" si="1"/>
        <v>81</v>
      </c>
      <c r="B91" s="14" t="s">
        <v>37</v>
      </c>
      <c r="C91" s="4">
        <v>0.13</v>
      </c>
      <c r="D91" s="4">
        <v>0.12</v>
      </c>
      <c r="E91" s="4">
        <v>0.12</v>
      </c>
      <c r="F91" s="19" t="s">
        <v>0</v>
      </c>
    </row>
    <row r="92" spans="1:6" ht="15" customHeight="1" x14ac:dyDescent="0.15">
      <c r="A92" s="7">
        <f t="shared" si="1"/>
        <v>82</v>
      </c>
      <c r="B92" s="14" t="s">
        <v>36</v>
      </c>
      <c r="C92" s="4">
        <v>0.11</v>
      </c>
      <c r="D92" s="4">
        <v>0.12</v>
      </c>
      <c r="E92" s="4">
        <v>0.11</v>
      </c>
      <c r="F92" s="19" t="s">
        <v>0</v>
      </c>
    </row>
    <row r="93" spans="1:6" ht="15" customHeight="1" x14ac:dyDescent="0.15">
      <c r="A93" s="7">
        <f t="shared" si="1"/>
        <v>83</v>
      </c>
      <c r="B93" s="14" t="s">
        <v>35</v>
      </c>
      <c r="C93" s="4">
        <v>0.1</v>
      </c>
      <c r="D93" s="4">
        <v>0.11</v>
      </c>
      <c r="E93" s="4">
        <v>0.11</v>
      </c>
      <c r="F93" s="19" t="s">
        <v>0</v>
      </c>
    </row>
    <row r="94" spans="1:6" ht="15" customHeight="1" x14ac:dyDescent="0.15">
      <c r="A94" s="7">
        <f t="shared" si="1"/>
        <v>84</v>
      </c>
      <c r="B94" s="14" t="s">
        <v>34</v>
      </c>
      <c r="C94" s="37">
        <v>0.11</v>
      </c>
      <c r="D94" s="37">
        <v>0.11</v>
      </c>
      <c r="E94" s="37">
        <v>0.11</v>
      </c>
      <c r="F94" s="19" t="s">
        <v>0</v>
      </c>
    </row>
    <row r="95" spans="1:6" ht="15" customHeight="1" x14ac:dyDescent="0.15">
      <c r="A95" s="7">
        <f t="shared" si="1"/>
        <v>85</v>
      </c>
      <c r="B95" s="14" t="s">
        <v>33</v>
      </c>
      <c r="C95" s="4">
        <v>0.1</v>
      </c>
      <c r="D95" s="4">
        <v>0.1</v>
      </c>
      <c r="E95" s="4">
        <v>0.27</v>
      </c>
      <c r="F95" s="19" t="s">
        <v>0</v>
      </c>
    </row>
    <row r="96" spans="1:6" ht="15" customHeight="1" x14ac:dyDescent="0.15">
      <c r="A96" s="7">
        <f t="shared" si="1"/>
        <v>86</v>
      </c>
      <c r="B96" s="14" t="s">
        <v>29</v>
      </c>
      <c r="C96" s="11" t="s">
        <v>122</v>
      </c>
      <c r="D96" s="11" t="s">
        <v>122</v>
      </c>
      <c r="E96" s="11" t="s">
        <v>122</v>
      </c>
      <c r="F96" s="19" t="s">
        <v>165</v>
      </c>
    </row>
    <row r="97" spans="1:6" ht="15" customHeight="1" x14ac:dyDescent="0.15">
      <c r="A97" s="7">
        <f t="shared" si="1"/>
        <v>87</v>
      </c>
      <c r="B97" s="14" t="s">
        <v>28</v>
      </c>
      <c r="C97" s="37">
        <v>0.16</v>
      </c>
      <c r="D97" s="37">
        <v>0.17</v>
      </c>
      <c r="E97" s="37">
        <v>0.16</v>
      </c>
      <c r="F97" s="19" t="s">
        <v>0</v>
      </c>
    </row>
    <row r="98" spans="1:6" ht="15" customHeight="1" x14ac:dyDescent="0.15">
      <c r="A98" s="7">
        <f t="shared" si="1"/>
        <v>88</v>
      </c>
      <c r="B98" s="14" t="s">
        <v>27</v>
      </c>
      <c r="C98" s="37">
        <v>0.14000000000000001</v>
      </c>
      <c r="D98" s="37">
        <v>0.14000000000000001</v>
      </c>
      <c r="E98" s="37">
        <v>0.18</v>
      </c>
      <c r="F98" s="19" t="s">
        <v>0</v>
      </c>
    </row>
    <row r="99" spans="1:6" ht="15" customHeight="1" x14ac:dyDescent="0.15">
      <c r="A99" s="7">
        <f t="shared" si="1"/>
        <v>89</v>
      </c>
      <c r="B99" s="14" t="s">
        <v>26</v>
      </c>
      <c r="C99" s="5">
        <v>0.13</v>
      </c>
      <c r="D99" s="5">
        <v>0.13</v>
      </c>
      <c r="E99" s="5">
        <v>0.11</v>
      </c>
      <c r="F99" s="19" t="s">
        <v>0</v>
      </c>
    </row>
    <row r="100" spans="1:6" ht="15" customHeight="1" x14ac:dyDescent="0.15">
      <c r="A100" s="7">
        <f t="shared" si="1"/>
        <v>90</v>
      </c>
      <c r="B100" s="14" t="s">
        <v>25</v>
      </c>
      <c r="C100" s="5">
        <v>0.13</v>
      </c>
      <c r="D100" s="5">
        <v>0.14000000000000001</v>
      </c>
      <c r="E100" s="5">
        <v>0.15</v>
      </c>
      <c r="F100" s="3" t="s">
        <v>0</v>
      </c>
    </row>
    <row r="101" spans="1:6" ht="15" customHeight="1" x14ac:dyDescent="0.15">
      <c r="A101" s="7">
        <f t="shared" si="1"/>
        <v>91</v>
      </c>
      <c r="B101" s="14" t="s">
        <v>24</v>
      </c>
      <c r="C101" s="5">
        <v>0.1</v>
      </c>
      <c r="D101" s="5">
        <v>0.1</v>
      </c>
      <c r="E101" s="5">
        <v>0.13</v>
      </c>
      <c r="F101" s="3" t="s">
        <v>0</v>
      </c>
    </row>
    <row r="102" spans="1:6" ht="15" customHeight="1" x14ac:dyDescent="0.15">
      <c r="A102" s="7">
        <f t="shared" si="1"/>
        <v>92</v>
      </c>
      <c r="B102" s="15" t="s">
        <v>23</v>
      </c>
      <c r="C102" s="5">
        <v>0.14000000000000001</v>
      </c>
      <c r="D102" s="5">
        <v>0.16</v>
      </c>
      <c r="E102" s="5">
        <v>0.3</v>
      </c>
      <c r="F102" s="3" t="s">
        <v>0</v>
      </c>
    </row>
    <row r="103" spans="1:6" ht="15" customHeight="1" x14ac:dyDescent="0.15">
      <c r="A103" s="7">
        <f t="shared" si="1"/>
        <v>93</v>
      </c>
      <c r="B103" s="14" t="s">
        <v>22</v>
      </c>
      <c r="C103" s="4">
        <v>0.18</v>
      </c>
      <c r="D103" s="44">
        <v>0.19</v>
      </c>
      <c r="E103" s="4">
        <v>0.19</v>
      </c>
      <c r="F103" s="3" t="s">
        <v>0</v>
      </c>
    </row>
    <row r="104" spans="1:6" ht="15" customHeight="1" x14ac:dyDescent="0.15">
      <c r="A104" s="7">
        <f t="shared" si="1"/>
        <v>94</v>
      </c>
      <c r="B104" s="14" t="s">
        <v>21</v>
      </c>
      <c r="C104" s="11" t="s">
        <v>122</v>
      </c>
      <c r="D104" s="11" t="s">
        <v>122</v>
      </c>
      <c r="E104" s="45">
        <v>0.11</v>
      </c>
      <c r="F104" s="3" t="s">
        <v>136</v>
      </c>
    </row>
    <row r="105" spans="1:6" ht="15" customHeight="1" x14ac:dyDescent="0.15">
      <c r="A105" s="7">
        <f t="shared" si="1"/>
        <v>95</v>
      </c>
      <c r="B105" s="14" t="s">
        <v>20</v>
      </c>
      <c r="C105" s="11" t="s">
        <v>122</v>
      </c>
      <c r="D105" s="11" t="s">
        <v>122</v>
      </c>
      <c r="E105" s="41">
        <v>0.15</v>
      </c>
      <c r="F105" s="3" t="s">
        <v>136</v>
      </c>
    </row>
    <row r="106" spans="1:6" ht="15" customHeight="1" x14ac:dyDescent="0.15">
      <c r="A106" s="7">
        <f t="shared" si="1"/>
        <v>96</v>
      </c>
      <c r="B106" s="14" t="s">
        <v>19</v>
      </c>
      <c r="C106" s="8">
        <v>0.12</v>
      </c>
      <c r="D106" s="36">
        <v>0.13</v>
      </c>
      <c r="E106" s="36">
        <v>0.18</v>
      </c>
      <c r="F106" s="3" t="s">
        <v>0</v>
      </c>
    </row>
    <row r="107" spans="1:6" ht="15" customHeight="1" x14ac:dyDescent="0.15">
      <c r="A107" s="7">
        <f t="shared" si="1"/>
        <v>97</v>
      </c>
      <c r="B107" s="14" t="s">
        <v>18</v>
      </c>
      <c r="C107" s="11" t="s">
        <v>122</v>
      </c>
      <c r="D107" s="11" t="s">
        <v>122</v>
      </c>
      <c r="E107" s="46">
        <v>0.18</v>
      </c>
      <c r="F107" s="3" t="s">
        <v>163</v>
      </c>
    </row>
    <row r="108" spans="1:6" ht="15" customHeight="1" x14ac:dyDescent="0.15">
      <c r="A108" s="7">
        <f t="shared" si="1"/>
        <v>98</v>
      </c>
      <c r="B108" s="14" t="s">
        <v>17</v>
      </c>
      <c r="C108" s="11" t="s">
        <v>122</v>
      </c>
      <c r="D108" s="11" t="s">
        <v>122</v>
      </c>
      <c r="E108" s="11" t="s">
        <v>122</v>
      </c>
      <c r="F108" s="3" t="s">
        <v>165</v>
      </c>
    </row>
    <row r="109" spans="1:6" ht="15" customHeight="1" x14ac:dyDescent="0.15">
      <c r="A109" s="7">
        <f t="shared" si="1"/>
        <v>99</v>
      </c>
      <c r="B109" s="14" t="s">
        <v>16</v>
      </c>
      <c r="C109" s="11" t="s">
        <v>122</v>
      </c>
      <c r="D109" s="11" t="s">
        <v>122</v>
      </c>
      <c r="E109" s="8">
        <v>0.12</v>
      </c>
      <c r="F109" s="3" t="s">
        <v>136</v>
      </c>
    </row>
    <row r="110" spans="1:6" ht="15" customHeight="1" x14ac:dyDescent="0.15">
      <c r="A110" s="7">
        <f t="shared" si="1"/>
        <v>100</v>
      </c>
      <c r="B110" s="14" t="s">
        <v>12</v>
      </c>
      <c r="C110" s="5">
        <v>0.12</v>
      </c>
      <c r="D110" s="10">
        <v>0.12</v>
      </c>
      <c r="E110" s="10">
        <v>0.17</v>
      </c>
      <c r="F110" s="3" t="s">
        <v>0</v>
      </c>
    </row>
    <row r="111" spans="1:6" ht="15" customHeight="1" x14ac:dyDescent="0.15">
      <c r="A111" s="7">
        <f t="shared" si="1"/>
        <v>101</v>
      </c>
      <c r="B111" s="14" t="s">
        <v>11</v>
      </c>
      <c r="C111" s="5">
        <v>0.1</v>
      </c>
      <c r="D111" s="18">
        <v>0.11</v>
      </c>
      <c r="E111" s="18">
        <v>0.14000000000000001</v>
      </c>
      <c r="F111" s="3" t="s">
        <v>0</v>
      </c>
    </row>
    <row r="112" spans="1:6" ht="15" customHeight="1" x14ac:dyDescent="0.15">
      <c r="A112" s="7">
        <f t="shared" si="1"/>
        <v>102</v>
      </c>
      <c r="B112" s="14" t="s">
        <v>10</v>
      </c>
      <c r="C112" s="11" t="s">
        <v>122</v>
      </c>
      <c r="D112" s="11" t="s">
        <v>122</v>
      </c>
      <c r="E112" s="12">
        <v>0.14000000000000001</v>
      </c>
      <c r="F112" s="3" t="s">
        <v>136</v>
      </c>
    </row>
    <row r="113" spans="1:6" ht="15" customHeight="1" x14ac:dyDescent="0.15">
      <c r="A113" s="7">
        <f t="shared" si="1"/>
        <v>103</v>
      </c>
      <c r="B113" s="14" t="s">
        <v>138</v>
      </c>
      <c r="C113" s="12">
        <v>0.11</v>
      </c>
      <c r="D113" s="17">
        <v>0.11</v>
      </c>
      <c r="E113" s="17">
        <v>0.11</v>
      </c>
      <c r="F113" s="3" t="s">
        <v>0</v>
      </c>
    </row>
    <row r="114" spans="1:6" ht="15" customHeight="1" x14ac:dyDescent="0.15">
      <c r="A114" s="7">
        <f t="shared" si="1"/>
        <v>104</v>
      </c>
      <c r="B114" s="14" t="s">
        <v>8</v>
      </c>
      <c r="C114" s="10">
        <v>0.19</v>
      </c>
      <c r="D114" s="10">
        <v>0.17</v>
      </c>
      <c r="E114" s="10">
        <v>0.25</v>
      </c>
      <c r="F114" s="3" t="s">
        <v>0</v>
      </c>
    </row>
    <row r="115" spans="1:6" ht="15" customHeight="1" x14ac:dyDescent="0.15">
      <c r="A115" s="7">
        <f t="shared" si="1"/>
        <v>105</v>
      </c>
      <c r="B115" s="15" t="s">
        <v>6</v>
      </c>
      <c r="C115" s="10">
        <v>0.12</v>
      </c>
      <c r="D115" s="10">
        <v>0.13</v>
      </c>
      <c r="E115" s="10">
        <v>0.19</v>
      </c>
      <c r="F115" s="3" t="s">
        <v>0</v>
      </c>
    </row>
    <row r="116" spans="1:6" ht="15" customHeight="1" x14ac:dyDescent="0.15">
      <c r="A116" s="7">
        <f t="shared" si="1"/>
        <v>106</v>
      </c>
      <c r="B116" s="14" t="s">
        <v>5</v>
      </c>
      <c r="C116" s="10">
        <v>0.16</v>
      </c>
      <c r="D116" s="10">
        <v>0.17</v>
      </c>
      <c r="E116" s="10">
        <v>0.23</v>
      </c>
      <c r="F116" s="3" t="s">
        <v>0</v>
      </c>
    </row>
    <row r="117" spans="1:6" ht="15" customHeight="1" x14ac:dyDescent="0.15">
      <c r="A117" s="7">
        <f t="shared" si="1"/>
        <v>107</v>
      </c>
      <c r="B117" s="14" t="s">
        <v>4</v>
      </c>
      <c r="C117" s="10">
        <v>0.17</v>
      </c>
      <c r="D117" s="10">
        <v>0.17</v>
      </c>
      <c r="E117" s="10">
        <v>0.16</v>
      </c>
      <c r="F117" s="3" t="s">
        <v>0</v>
      </c>
    </row>
    <row r="118" spans="1:6" ht="15" customHeight="1" x14ac:dyDescent="0.15">
      <c r="A118" s="7">
        <f t="shared" si="1"/>
        <v>108</v>
      </c>
      <c r="B118" s="14" t="s">
        <v>139</v>
      </c>
      <c r="C118" s="10">
        <v>0.12</v>
      </c>
      <c r="D118" s="10">
        <v>0.13</v>
      </c>
      <c r="E118" s="10">
        <v>0.09</v>
      </c>
      <c r="F118" s="3" t="s">
        <v>0</v>
      </c>
    </row>
    <row r="119" spans="1:6" ht="15" customHeight="1" x14ac:dyDescent="0.15">
      <c r="A119" s="7">
        <f t="shared" si="1"/>
        <v>109</v>
      </c>
      <c r="B119" s="9" t="s">
        <v>134</v>
      </c>
      <c r="C119" s="11" t="s">
        <v>122</v>
      </c>
      <c r="D119" s="11" t="s">
        <v>122</v>
      </c>
      <c r="E119" s="8">
        <v>0.12</v>
      </c>
      <c r="F119" s="3" t="s">
        <v>136</v>
      </c>
    </row>
    <row r="120" spans="1:6" ht="15" customHeight="1" x14ac:dyDescent="0.15">
      <c r="A120" s="7">
        <f t="shared" si="1"/>
        <v>110</v>
      </c>
      <c r="B120" s="9" t="s">
        <v>3</v>
      </c>
      <c r="C120" s="11" t="s">
        <v>122</v>
      </c>
      <c r="D120" s="11" t="s">
        <v>122</v>
      </c>
      <c r="E120" s="8">
        <v>0.14000000000000001</v>
      </c>
      <c r="F120" s="3" t="s">
        <v>136</v>
      </c>
    </row>
    <row r="121" spans="1:6" ht="15" customHeight="1" x14ac:dyDescent="0.15">
      <c r="A121" s="7">
        <f t="shared" si="1"/>
        <v>111</v>
      </c>
      <c r="B121" s="9" t="s">
        <v>1</v>
      </c>
      <c r="C121" s="10">
        <v>0.09</v>
      </c>
      <c r="D121" s="10">
        <v>0.09</v>
      </c>
      <c r="E121" s="10">
        <v>0.14000000000000001</v>
      </c>
      <c r="F121" s="3" t="s">
        <v>0</v>
      </c>
    </row>
    <row r="122" spans="1:6" ht="15" customHeight="1" x14ac:dyDescent="0.15"/>
    <row r="123" spans="1:6" ht="15" customHeight="1" x14ac:dyDescent="0.15"/>
    <row r="124" spans="1:6" ht="15" customHeight="1" x14ac:dyDescent="0.15"/>
    <row r="125" spans="1:6" ht="15" customHeight="1" x14ac:dyDescent="0.15"/>
    <row r="126" spans="1:6" ht="15" customHeight="1" x14ac:dyDescent="0.15"/>
    <row r="127" spans="1:6" ht="15" customHeight="1" x14ac:dyDescent="0.15"/>
    <row r="128" spans="1:6" ht="15" customHeight="1" x14ac:dyDescent="0.15">
      <c r="A128" s="35"/>
    </row>
    <row r="129" ht="15" customHeight="1" x14ac:dyDescent="0.15"/>
    <row r="130" ht="15" customHeight="1" x14ac:dyDescent="0.15"/>
    <row r="13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1" manualBreakCount="1">
    <brk id="6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161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0.14000000000000001</v>
      </c>
      <c r="D11" s="13">
        <v>0.14000000000000001</v>
      </c>
      <c r="E11" s="13">
        <v>0.23</v>
      </c>
      <c r="F11" s="3" t="s">
        <v>0</v>
      </c>
      <c r="H11" s="1" t="s">
        <v>0</v>
      </c>
      <c r="I11" s="1">
        <f>COUNTIF(F$11:F$134,"設置完了")</f>
        <v>86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0.12</v>
      </c>
      <c r="E12" s="13">
        <v>0.28000000000000003</v>
      </c>
      <c r="F12" s="3" t="s">
        <v>0</v>
      </c>
      <c r="H12" s="1" t="s">
        <v>141</v>
      </c>
      <c r="I12" s="1">
        <f>COUNTIF(F$11:F$134,"輸送中")</f>
        <v>36</v>
      </c>
    </row>
    <row r="13" spans="1:9" ht="15" customHeight="1" x14ac:dyDescent="0.15">
      <c r="A13" s="7">
        <f t="shared" ref="A13:A75" si="0">A12+1</f>
        <v>3</v>
      </c>
      <c r="B13" s="15" t="s">
        <v>97</v>
      </c>
      <c r="C13" s="13">
        <v>0.09</v>
      </c>
      <c r="D13" s="13">
        <v>0.08</v>
      </c>
      <c r="E13" s="13">
        <v>0.2</v>
      </c>
      <c r="F13" s="3" t="s">
        <v>0</v>
      </c>
      <c r="H13" s="1" t="s">
        <v>143</v>
      </c>
      <c r="I13" s="1">
        <f>COUNTIF(F$11:F$134,"移送済")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0.16</v>
      </c>
      <c r="D14" s="13">
        <v>0.15</v>
      </c>
      <c r="E14" s="13">
        <v>0.18</v>
      </c>
      <c r="F14" s="3" t="s">
        <v>0</v>
      </c>
      <c r="G14" s="23"/>
      <c r="H14" s="1" t="s">
        <v>98</v>
      </c>
      <c r="I14" s="1">
        <f>SUM(I11:I13)</f>
        <v>122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</v>
      </c>
      <c r="E15" s="13">
        <v>0.3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0.12</v>
      </c>
      <c r="D16" s="20">
        <v>0.12</v>
      </c>
      <c r="E16" s="20">
        <v>0.17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0.09</v>
      </c>
      <c r="D17" s="20">
        <v>0.09</v>
      </c>
      <c r="E17" s="20">
        <v>0.13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</v>
      </c>
      <c r="D18" s="13">
        <v>0.1</v>
      </c>
      <c r="E18" s="13">
        <v>0.13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0.12</v>
      </c>
      <c r="E19" s="20">
        <v>0.22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0.13</v>
      </c>
      <c r="D20" s="13">
        <v>0.12</v>
      </c>
      <c r="E20" s="13">
        <v>0.28000000000000003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0.14000000000000001</v>
      </c>
      <c r="D21" s="13">
        <v>0.14000000000000001</v>
      </c>
      <c r="E21" s="13">
        <v>0.22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115</v>
      </c>
      <c r="C22" s="27" t="s">
        <v>122</v>
      </c>
      <c r="D22" s="27" t="s">
        <v>122</v>
      </c>
      <c r="E22" s="20">
        <v>0.11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0.08</v>
      </c>
      <c r="D23" s="20">
        <v>0.08</v>
      </c>
      <c r="E23" s="20">
        <v>0.1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0.08</v>
      </c>
      <c r="D24" s="20">
        <v>0.08</v>
      </c>
      <c r="E24" s="20">
        <v>0.13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0.12</v>
      </c>
      <c r="D25" s="13">
        <v>0.13</v>
      </c>
      <c r="E25" s="13">
        <v>0.34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0.14000000000000001</v>
      </c>
      <c r="D26" s="20">
        <v>0.14000000000000001</v>
      </c>
      <c r="E26" s="20">
        <v>0.21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0.08</v>
      </c>
      <c r="D27" s="20">
        <v>0.09</v>
      </c>
      <c r="E27" s="20">
        <v>0.16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0.12</v>
      </c>
      <c r="D28" s="20">
        <v>0.12</v>
      </c>
      <c r="E28" s="20">
        <v>0.16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0.11</v>
      </c>
      <c r="D29" s="13">
        <v>0.11</v>
      </c>
      <c r="E29" s="13">
        <v>0.18</v>
      </c>
      <c r="F29" s="3" t="s">
        <v>142</v>
      </c>
    </row>
    <row r="30" spans="1:6" ht="15" customHeight="1" x14ac:dyDescent="0.15">
      <c r="A30" s="7">
        <v>20</v>
      </c>
      <c r="B30" s="15" t="s">
        <v>132</v>
      </c>
      <c r="C30" s="20">
        <v>0.11</v>
      </c>
      <c r="D30" s="20">
        <v>0.1</v>
      </c>
      <c r="E30" s="20">
        <v>0.16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0.12</v>
      </c>
      <c r="D31" s="20">
        <v>0.1</v>
      </c>
      <c r="E31" s="20">
        <v>0.22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0.14000000000000001</v>
      </c>
      <c r="D32" s="13">
        <v>0.13</v>
      </c>
      <c r="E32" s="13">
        <v>0.27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16">
        <v>0.2</v>
      </c>
      <c r="D33" s="16">
        <v>0.23</v>
      </c>
      <c r="E33" s="16">
        <v>0.28000000000000003</v>
      </c>
      <c r="F33" s="3" t="s">
        <v>0</v>
      </c>
    </row>
    <row r="34" spans="1:6" ht="15" customHeight="1" x14ac:dyDescent="0.15">
      <c r="A34" s="7">
        <f t="shared" si="0"/>
        <v>24</v>
      </c>
      <c r="B34" s="15" t="s">
        <v>83</v>
      </c>
      <c r="C34" s="11" t="s">
        <v>122</v>
      </c>
      <c r="D34" s="11" t="s">
        <v>122</v>
      </c>
      <c r="E34" s="13">
        <v>0.5</v>
      </c>
      <c r="F34" s="3" t="s">
        <v>136</v>
      </c>
    </row>
    <row r="35" spans="1:6" ht="15" customHeight="1" x14ac:dyDescent="0.15">
      <c r="A35" s="7">
        <f t="shared" si="0"/>
        <v>25</v>
      </c>
      <c r="B35" s="15" t="s">
        <v>82</v>
      </c>
      <c r="C35" s="16">
        <v>0.15</v>
      </c>
      <c r="D35" s="16">
        <v>0.16</v>
      </c>
      <c r="E35" s="16">
        <v>0.2</v>
      </c>
      <c r="F35" s="3" t="s">
        <v>0</v>
      </c>
    </row>
    <row r="36" spans="1:6" ht="15" customHeight="1" x14ac:dyDescent="0.15">
      <c r="A36" s="7">
        <f t="shared" si="0"/>
        <v>26</v>
      </c>
      <c r="B36" s="14" t="s">
        <v>81</v>
      </c>
      <c r="C36" s="16">
        <v>0.1</v>
      </c>
      <c r="D36" s="16">
        <v>0.11</v>
      </c>
      <c r="E36" s="16">
        <v>0.26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80</v>
      </c>
      <c r="C37" s="16">
        <v>0.1</v>
      </c>
      <c r="D37" s="16">
        <v>0.1</v>
      </c>
      <c r="E37" s="16">
        <v>0.25</v>
      </c>
      <c r="F37" s="3" t="s">
        <v>0</v>
      </c>
    </row>
    <row r="38" spans="1:6" ht="15" customHeight="1" x14ac:dyDescent="0.15">
      <c r="A38" s="7">
        <f t="shared" si="0"/>
        <v>28</v>
      </c>
      <c r="B38" s="15" t="s">
        <v>79</v>
      </c>
      <c r="C38" s="20">
        <v>0.12</v>
      </c>
      <c r="D38" s="20">
        <v>0.11</v>
      </c>
      <c r="E38" s="20">
        <v>0.12</v>
      </c>
      <c r="F38" s="3" t="s">
        <v>0</v>
      </c>
    </row>
    <row r="39" spans="1:6" ht="15" customHeight="1" x14ac:dyDescent="0.15">
      <c r="A39" s="7">
        <f t="shared" si="0"/>
        <v>29</v>
      </c>
      <c r="B39" s="15" t="s">
        <v>129</v>
      </c>
      <c r="C39" s="11" t="s">
        <v>122</v>
      </c>
      <c r="D39" s="11" t="s">
        <v>122</v>
      </c>
      <c r="E39" s="20">
        <v>0.28000000000000003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117</v>
      </c>
      <c r="C40" s="11" t="s">
        <v>122</v>
      </c>
      <c r="D40" s="11" t="s">
        <v>122</v>
      </c>
      <c r="E40" s="20">
        <v>0.27</v>
      </c>
      <c r="F40" s="19" t="s">
        <v>136</v>
      </c>
    </row>
    <row r="41" spans="1:6" ht="15" customHeight="1" x14ac:dyDescent="0.15">
      <c r="A41" s="7">
        <f t="shared" si="0"/>
        <v>31</v>
      </c>
      <c r="B41" s="15" t="s">
        <v>78</v>
      </c>
      <c r="C41" s="27" t="s">
        <v>128</v>
      </c>
      <c r="D41" s="11" t="s">
        <v>128</v>
      </c>
      <c r="E41" s="22">
        <v>0.34</v>
      </c>
      <c r="F41" s="19" t="s">
        <v>136</v>
      </c>
    </row>
    <row r="42" spans="1:6" ht="15" customHeight="1" x14ac:dyDescent="0.15">
      <c r="A42" s="7">
        <f t="shared" si="0"/>
        <v>32</v>
      </c>
      <c r="B42" s="15" t="s">
        <v>77</v>
      </c>
      <c r="C42" s="20">
        <v>0.15</v>
      </c>
      <c r="D42" s="20">
        <v>0.15</v>
      </c>
      <c r="E42" s="20">
        <v>0.32</v>
      </c>
      <c r="F42" s="19" t="s">
        <v>0</v>
      </c>
    </row>
    <row r="43" spans="1:6" ht="15" customHeight="1" x14ac:dyDescent="0.15">
      <c r="A43" s="7">
        <f t="shared" si="0"/>
        <v>33</v>
      </c>
      <c r="B43" s="15" t="s">
        <v>76</v>
      </c>
      <c r="C43" s="21">
        <v>0.11</v>
      </c>
      <c r="D43" s="21">
        <v>0.12</v>
      </c>
      <c r="E43" s="21">
        <v>0.38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75</v>
      </c>
      <c r="C44" s="13">
        <v>0.13</v>
      </c>
      <c r="D44" s="13">
        <v>0.13</v>
      </c>
      <c r="E44" s="13">
        <v>0.36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126</v>
      </c>
      <c r="C45" s="11" t="s">
        <v>122</v>
      </c>
      <c r="D45" s="11" t="s">
        <v>122</v>
      </c>
      <c r="E45" s="20">
        <v>0.12</v>
      </c>
      <c r="F45" s="19" t="s">
        <v>136</v>
      </c>
    </row>
    <row r="46" spans="1:6" ht="15" customHeight="1" x14ac:dyDescent="0.15">
      <c r="A46" s="7">
        <f t="shared" si="0"/>
        <v>36</v>
      </c>
      <c r="B46" s="15" t="s">
        <v>127</v>
      </c>
      <c r="C46" s="13">
        <v>0.14000000000000001</v>
      </c>
      <c r="D46" s="13">
        <v>0.17</v>
      </c>
      <c r="E46" s="13">
        <v>0.36</v>
      </c>
      <c r="F46" s="19" t="s">
        <v>0</v>
      </c>
    </row>
    <row r="47" spans="1:6" ht="15" customHeight="1" x14ac:dyDescent="0.15">
      <c r="A47" s="7">
        <f t="shared" si="0"/>
        <v>37</v>
      </c>
      <c r="B47" s="15" t="s">
        <v>74</v>
      </c>
      <c r="C47" s="21">
        <v>0.18</v>
      </c>
      <c r="D47" s="21">
        <v>0.2</v>
      </c>
      <c r="E47" s="21">
        <v>0.49</v>
      </c>
      <c r="F47" s="3" t="s">
        <v>0</v>
      </c>
    </row>
    <row r="48" spans="1:6" ht="15" customHeight="1" x14ac:dyDescent="0.15">
      <c r="A48" s="7">
        <f t="shared" si="0"/>
        <v>38</v>
      </c>
      <c r="B48" s="15" t="s">
        <v>73</v>
      </c>
      <c r="C48" s="38">
        <v>0.19</v>
      </c>
      <c r="D48" s="38">
        <v>0.18</v>
      </c>
      <c r="E48" s="38">
        <v>0.31</v>
      </c>
      <c r="F48" s="19" t="s">
        <v>0</v>
      </c>
    </row>
    <row r="49" spans="1:6" ht="15" customHeight="1" x14ac:dyDescent="0.15">
      <c r="A49" s="7">
        <f t="shared" si="0"/>
        <v>39</v>
      </c>
      <c r="B49" s="15" t="s">
        <v>72</v>
      </c>
      <c r="C49" s="13">
        <v>0.19</v>
      </c>
      <c r="D49" s="13">
        <v>0.18</v>
      </c>
      <c r="E49" s="13">
        <v>0.36</v>
      </c>
      <c r="F49" s="3" t="s">
        <v>0</v>
      </c>
    </row>
    <row r="50" spans="1:6" ht="15" customHeight="1" x14ac:dyDescent="0.15">
      <c r="A50" s="7">
        <f t="shared" si="0"/>
        <v>40</v>
      </c>
      <c r="B50" s="15" t="s">
        <v>71</v>
      </c>
      <c r="C50" s="21">
        <v>0.16</v>
      </c>
      <c r="D50" s="21">
        <v>0.17</v>
      </c>
      <c r="E50" s="21">
        <v>0.2</v>
      </c>
      <c r="F50" s="3" t="s">
        <v>0</v>
      </c>
    </row>
    <row r="51" spans="1:6" ht="15" customHeight="1" x14ac:dyDescent="0.15">
      <c r="A51" s="7">
        <f t="shared" si="0"/>
        <v>41</v>
      </c>
      <c r="B51" s="15" t="s">
        <v>70</v>
      </c>
      <c r="C51" s="13">
        <v>0.16</v>
      </c>
      <c r="D51" s="13">
        <v>0.19</v>
      </c>
      <c r="E51" s="13">
        <v>0.27</v>
      </c>
      <c r="F51" s="3" t="s">
        <v>0</v>
      </c>
    </row>
    <row r="52" spans="1:6" ht="15" customHeight="1" x14ac:dyDescent="0.15">
      <c r="A52" s="7">
        <f t="shared" si="0"/>
        <v>42</v>
      </c>
      <c r="B52" s="15" t="s">
        <v>112</v>
      </c>
      <c r="C52" s="13">
        <v>0.19</v>
      </c>
      <c r="D52" s="13">
        <v>0.21</v>
      </c>
      <c r="E52" s="13">
        <v>0.27</v>
      </c>
      <c r="F52" s="3" t="s">
        <v>0</v>
      </c>
    </row>
    <row r="53" spans="1:6" ht="15" customHeight="1" x14ac:dyDescent="0.15">
      <c r="A53" s="7">
        <f t="shared" si="0"/>
        <v>43</v>
      </c>
      <c r="B53" s="15" t="s">
        <v>69</v>
      </c>
      <c r="C53" s="13">
        <v>0.18</v>
      </c>
      <c r="D53" s="13">
        <v>0.19</v>
      </c>
      <c r="E53" s="13">
        <v>0.28999999999999998</v>
      </c>
      <c r="F53" s="3" t="s">
        <v>0</v>
      </c>
    </row>
    <row r="54" spans="1:6" ht="15" customHeight="1" x14ac:dyDescent="0.15">
      <c r="A54" s="7">
        <f t="shared" si="0"/>
        <v>44</v>
      </c>
      <c r="B54" s="15" t="s">
        <v>68</v>
      </c>
      <c r="C54" s="11" t="s">
        <v>128</v>
      </c>
      <c r="D54" s="11" t="s">
        <v>128</v>
      </c>
      <c r="E54" s="13">
        <v>0.35</v>
      </c>
      <c r="F54" s="3" t="s">
        <v>136</v>
      </c>
    </row>
    <row r="55" spans="1:6" ht="15" customHeight="1" x14ac:dyDescent="0.15">
      <c r="A55" s="7">
        <f t="shared" si="0"/>
        <v>45</v>
      </c>
      <c r="B55" s="15" t="s">
        <v>67</v>
      </c>
      <c r="C55" s="47" t="s">
        <v>128</v>
      </c>
      <c r="D55" s="47" t="s">
        <v>128</v>
      </c>
      <c r="E55" s="26">
        <v>0.45</v>
      </c>
      <c r="F55" s="3" t="s">
        <v>136</v>
      </c>
    </row>
    <row r="56" spans="1:6" ht="15" customHeight="1" x14ac:dyDescent="0.15">
      <c r="A56" s="7">
        <f t="shared" si="0"/>
        <v>46</v>
      </c>
      <c r="B56" s="15" t="s">
        <v>111</v>
      </c>
      <c r="C56" s="13">
        <v>0.14000000000000001</v>
      </c>
      <c r="D56" s="13">
        <v>0.14000000000000001</v>
      </c>
      <c r="E56" s="13">
        <v>0.25</v>
      </c>
      <c r="F56" s="19" t="s">
        <v>0</v>
      </c>
    </row>
    <row r="57" spans="1:6" ht="15" customHeight="1" x14ac:dyDescent="0.15">
      <c r="A57" s="7">
        <f t="shared" si="0"/>
        <v>47</v>
      </c>
      <c r="B57" s="14" t="s">
        <v>66</v>
      </c>
      <c r="C57" s="13">
        <v>0.11</v>
      </c>
      <c r="D57" s="13">
        <v>0.12</v>
      </c>
      <c r="E57" s="13">
        <v>0.18</v>
      </c>
      <c r="F57" s="3" t="s">
        <v>0</v>
      </c>
    </row>
    <row r="58" spans="1:6" ht="15" customHeight="1" x14ac:dyDescent="0.15">
      <c r="A58" s="7">
        <f t="shared" si="0"/>
        <v>48</v>
      </c>
      <c r="B58" s="14" t="s">
        <v>65</v>
      </c>
      <c r="C58" s="11" t="s">
        <v>128</v>
      </c>
      <c r="D58" s="11" t="s">
        <v>128</v>
      </c>
      <c r="E58" s="21">
        <v>0.28999999999999998</v>
      </c>
      <c r="F58" s="3" t="s">
        <v>136</v>
      </c>
    </row>
    <row r="59" spans="1:6" ht="15" customHeight="1" x14ac:dyDescent="0.15">
      <c r="A59" s="7">
        <f t="shared" si="0"/>
        <v>49</v>
      </c>
      <c r="B59" s="14" t="s">
        <v>64</v>
      </c>
      <c r="C59" s="13">
        <v>0.14000000000000001</v>
      </c>
      <c r="D59" s="25">
        <v>0.16</v>
      </c>
      <c r="E59" s="24">
        <v>0.3</v>
      </c>
      <c r="F59" s="3" t="s">
        <v>0</v>
      </c>
    </row>
    <row r="60" spans="1:6" ht="15" customHeight="1" x14ac:dyDescent="0.15">
      <c r="A60" s="7">
        <f t="shared" si="0"/>
        <v>50</v>
      </c>
      <c r="B60" s="14" t="s">
        <v>63</v>
      </c>
      <c r="C60" s="13">
        <v>0.1</v>
      </c>
      <c r="D60" s="13">
        <v>0.1</v>
      </c>
      <c r="E60" s="13">
        <v>0.16</v>
      </c>
      <c r="F60" s="3" t="s">
        <v>0</v>
      </c>
    </row>
    <row r="61" spans="1:6" ht="15" customHeight="1" x14ac:dyDescent="0.15">
      <c r="A61" s="7">
        <f t="shared" si="0"/>
        <v>51</v>
      </c>
      <c r="B61" s="14" t="s">
        <v>62</v>
      </c>
      <c r="C61" s="13">
        <v>0.13</v>
      </c>
      <c r="D61" s="20">
        <v>0.12</v>
      </c>
      <c r="E61" s="20">
        <v>0.3</v>
      </c>
      <c r="F61" s="3" t="s">
        <v>0</v>
      </c>
    </row>
    <row r="62" spans="1:6" ht="15" customHeight="1" x14ac:dyDescent="0.15">
      <c r="A62" s="7">
        <f t="shared" si="0"/>
        <v>52</v>
      </c>
      <c r="B62" s="15" t="s">
        <v>61</v>
      </c>
      <c r="C62" s="11" t="s">
        <v>128</v>
      </c>
      <c r="D62" s="11" t="s">
        <v>128</v>
      </c>
      <c r="E62" s="13">
        <v>0.4</v>
      </c>
      <c r="F62" s="3" t="s">
        <v>136</v>
      </c>
    </row>
    <row r="63" spans="1:6" ht="15" customHeight="1" x14ac:dyDescent="0.15">
      <c r="A63" s="7">
        <f t="shared" si="0"/>
        <v>53</v>
      </c>
      <c r="B63" s="15" t="s">
        <v>60</v>
      </c>
      <c r="C63" s="11" t="s">
        <v>128</v>
      </c>
      <c r="D63" s="27" t="s">
        <v>128</v>
      </c>
      <c r="E63" s="20">
        <v>0.27</v>
      </c>
      <c r="F63" s="3" t="s">
        <v>136</v>
      </c>
    </row>
    <row r="64" spans="1:6" ht="15" customHeight="1" x14ac:dyDescent="0.15">
      <c r="A64" s="7">
        <f t="shared" si="0"/>
        <v>54</v>
      </c>
      <c r="B64" s="15" t="s">
        <v>59</v>
      </c>
      <c r="C64" s="13">
        <v>0.17</v>
      </c>
      <c r="D64" s="13">
        <v>0.18</v>
      </c>
      <c r="E64" s="24">
        <v>0.36</v>
      </c>
      <c r="F64" s="3" t="s">
        <v>0</v>
      </c>
    </row>
    <row r="65" spans="1:7" ht="15" customHeight="1" x14ac:dyDescent="0.15">
      <c r="A65" s="7">
        <f t="shared" si="0"/>
        <v>55</v>
      </c>
      <c r="B65" s="15" t="s">
        <v>120</v>
      </c>
      <c r="C65" s="13">
        <v>0.15</v>
      </c>
      <c r="D65" s="13">
        <v>0.16</v>
      </c>
      <c r="E65" s="13">
        <v>0.27</v>
      </c>
      <c r="F65" s="19" t="s">
        <v>0</v>
      </c>
    </row>
    <row r="66" spans="1:7" ht="15" customHeight="1" x14ac:dyDescent="0.15">
      <c r="A66" s="7">
        <f t="shared" si="0"/>
        <v>56</v>
      </c>
      <c r="B66" s="15" t="s">
        <v>118</v>
      </c>
      <c r="C66" s="11" t="s">
        <v>128</v>
      </c>
      <c r="D66" s="11" t="s">
        <v>128</v>
      </c>
      <c r="E66" s="11" t="s">
        <v>128</v>
      </c>
      <c r="F66" s="3" t="s">
        <v>136</v>
      </c>
    </row>
    <row r="67" spans="1:7" ht="15" customHeight="1" x14ac:dyDescent="0.15">
      <c r="A67" s="7">
        <f t="shared" si="0"/>
        <v>57</v>
      </c>
      <c r="B67" s="15" t="s">
        <v>125</v>
      </c>
      <c r="C67" s="11" t="s">
        <v>128</v>
      </c>
      <c r="D67" s="11" t="s">
        <v>128</v>
      </c>
      <c r="E67" s="11" t="s">
        <v>128</v>
      </c>
      <c r="F67" s="3" t="s">
        <v>136</v>
      </c>
    </row>
    <row r="68" spans="1:7" ht="15" customHeight="1" x14ac:dyDescent="0.15">
      <c r="A68" s="7">
        <f t="shared" si="0"/>
        <v>58</v>
      </c>
      <c r="B68" s="15" t="s">
        <v>58</v>
      </c>
      <c r="C68" s="11" t="s">
        <v>122</v>
      </c>
      <c r="D68" s="11" t="s">
        <v>122</v>
      </c>
      <c r="E68" s="13">
        <v>0.19</v>
      </c>
      <c r="F68" s="3" t="s">
        <v>136</v>
      </c>
      <c r="G68" s="23"/>
    </row>
    <row r="69" spans="1:7" ht="15" customHeight="1" x14ac:dyDescent="0.15">
      <c r="A69" s="7">
        <f t="shared" si="0"/>
        <v>59</v>
      </c>
      <c r="B69" s="14" t="s">
        <v>57</v>
      </c>
      <c r="C69" s="11" t="s">
        <v>122</v>
      </c>
      <c r="D69" s="11" t="s">
        <v>122</v>
      </c>
      <c r="E69" s="13">
        <v>0.19</v>
      </c>
      <c r="F69" s="3" t="s">
        <v>136</v>
      </c>
    </row>
    <row r="70" spans="1:7" ht="15" customHeight="1" x14ac:dyDescent="0.15">
      <c r="A70" s="7">
        <f t="shared" si="0"/>
        <v>60</v>
      </c>
      <c r="B70" s="14" t="s">
        <v>56</v>
      </c>
      <c r="C70" s="11" t="s">
        <v>122</v>
      </c>
      <c r="D70" s="11" t="s">
        <v>122</v>
      </c>
      <c r="E70" s="5">
        <v>0.3</v>
      </c>
      <c r="F70" s="3" t="s">
        <v>136</v>
      </c>
    </row>
    <row r="71" spans="1:7" ht="15" customHeight="1" x14ac:dyDescent="0.15">
      <c r="A71" s="7">
        <f t="shared" si="0"/>
        <v>61</v>
      </c>
      <c r="B71" s="14" t="s">
        <v>55</v>
      </c>
      <c r="C71" s="11" t="s">
        <v>122</v>
      </c>
      <c r="D71" s="11" t="s">
        <v>122</v>
      </c>
      <c r="E71" s="13">
        <v>0.15</v>
      </c>
      <c r="F71" s="3" t="s">
        <v>136</v>
      </c>
    </row>
    <row r="72" spans="1:7" ht="15" customHeight="1" x14ac:dyDescent="0.15">
      <c r="A72" s="7">
        <f t="shared" si="0"/>
        <v>62</v>
      </c>
      <c r="B72" s="14" t="s">
        <v>54</v>
      </c>
      <c r="C72" s="11" t="s">
        <v>122</v>
      </c>
      <c r="D72" s="11" t="s">
        <v>122</v>
      </c>
      <c r="E72" s="13">
        <v>0.28999999999999998</v>
      </c>
      <c r="F72" s="3" t="s">
        <v>136</v>
      </c>
    </row>
    <row r="73" spans="1:7" ht="15" customHeight="1" x14ac:dyDescent="0.15">
      <c r="A73" s="7">
        <f t="shared" si="0"/>
        <v>63</v>
      </c>
      <c r="B73" s="14" t="s">
        <v>133</v>
      </c>
      <c r="C73" s="11" t="s">
        <v>122</v>
      </c>
      <c r="D73" s="11" t="s">
        <v>122</v>
      </c>
      <c r="E73" s="13">
        <v>0.31</v>
      </c>
      <c r="F73" s="19" t="s">
        <v>136</v>
      </c>
    </row>
    <row r="74" spans="1:7" ht="15" customHeight="1" x14ac:dyDescent="0.15">
      <c r="A74" s="7">
        <f t="shared" si="0"/>
        <v>64</v>
      </c>
      <c r="B74" s="14" t="s">
        <v>53</v>
      </c>
      <c r="C74" s="40">
        <v>0.13</v>
      </c>
      <c r="D74" s="12">
        <v>0.14000000000000001</v>
      </c>
      <c r="E74" s="12">
        <v>0.21</v>
      </c>
      <c r="F74" s="3" t="s">
        <v>0</v>
      </c>
    </row>
    <row r="75" spans="1:7" ht="15" customHeight="1" x14ac:dyDescent="0.15">
      <c r="A75" s="7">
        <f t="shared" si="0"/>
        <v>65</v>
      </c>
      <c r="B75" s="14" t="s">
        <v>52</v>
      </c>
      <c r="C75" s="40">
        <v>0.17</v>
      </c>
      <c r="D75" s="12">
        <v>0.17</v>
      </c>
      <c r="E75" s="12">
        <v>0.26</v>
      </c>
      <c r="F75" s="3" t="s">
        <v>0</v>
      </c>
    </row>
    <row r="76" spans="1:7" ht="15" customHeight="1" x14ac:dyDescent="0.15">
      <c r="A76" s="7">
        <f t="shared" ref="A76:A132" si="1">A75+1</f>
        <v>66</v>
      </c>
      <c r="B76" s="14" t="s">
        <v>51</v>
      </c>
      <c r="C76" s="13">
        <v>0.15</v>
      </c>
      <c r="D76" s="4">
        <v>0.15</v>
      </c>
      <c r="E76" s="5">
        <v>0.33</v>
      </c>
      <c r="F76" s="3" t="s">
        <v>0</v>
      </c>
    </row>
    <row r="77" spans="1:7" ht="15" customHeight="1" x14ac:dyDescent="0.15">
      <c r="A77" s="7">
        <f t="shared" si="1"/>
        <v>67</v>
      </c>
      <c r="B77" s="14" t="s">
        <v>50</v>
      </c>
      <c r="C77" s="4">
        <v>0.12</v>
      </c>
      <c r="D77" s="4">
        <v>0.12</v>
      </c>
      <c r="E77" s="4">
        <v>0.12</v>
      </c>
      <c r="F77" s="3" t="s">
        <v>0</v>
      </c>
    </row>
    <row r="78" spans="1:7" ht="15" customHeight="1" x14ac:dyDescent="0.15">
      <c r="A78" s="7">
        <f t="shared" si="1"/>
        <v>68</v>
      </c>
      <c r="B78" s="14" t="s">
        <v>49</v>
      </c>
      <c r="C78" s="18">
        <v>0.11</v>
      </c>
      <c r="D78" s="4">
        <v>0.11</v>
      </c>
      <c r="E78" s="4">
        <v>0.15</v>
      </c>
      <c r="F78" s="3" t="s">
        <v>0</v>
      </c>
    </row>
    <row r="79" spans="1:7" ht="15" customHeight="1" x14ac:dyDescent="0.15">
      <c r="A79" s="7">
        <f t="shared" si="1"/>
        <v>69</v>
      </c>
      <c r="B79" s="14" t="s">
        <v>48</v>
      </c>
      <c r="C79" s="5">
        <v>0.1</v>
      </c>
      <c r="D79" s="5">
        <v>0.11</v>
      </c>
      <c r="E79" s="39">
        <v>0.21</v>
      </c>
      <c r="F79" s="3" t="s">
        <v>0</v>
      </c>
    </row>
    <row r="80" spans="1:7" ht="15" customHeight="1" x14ac:dyDescent="0.15">
      <c r="A80" s="7">
        <f t="shared" si="1"/>
        <v>70</v>
      </c>
      <c r="B80" s="14" t="s">
        <v>47</v>
      </c>
      <c r="C80" s="4">
        <v>0.09</v>
      </c>
      <c r="D80" s="4">
        <v>0.08</v>
      </c>
      <c r="E80" s="4">
        <v>0.15</v>
      </c>
      <c r="F80" s="3" t="s">
        <v>0</v>
      </c>
    </row>
    <row r="81" spans="1:6" ht="15" customHeight="1" x14ac:dyDescent="0.15">
      <c r="A81" s="7">
        <f t="shared" si="1"/>
        <v>71</v>
      </c>
      <c r="B81" s="14" t="s">
        <v>46</v>
      </c>
      <c r="C81" s="5">
        <v>0.1</v>
      </c>
      <c r="D81" s="5">
        <v>0.1</v>
      </c>
      <c r="E81" s="39">
        <v>0.15</v>
      </c>
      <c r="F81" s="19" t="s">
        <v>2</v>
      </c>
    </row>
    <row r="82" spans="1:6" ht="15" customHeight="1" x14ac:dyDescent="0.15">
      <c r="A82" s="7">
        <f t="shared" si="1"/>
        <v>72</v>
      </c>
      <c r="B82" s="14" t="s">
        <v>45</v>
      </c>
      <c r="C82" s="13">
        <v>0.11</v>
      </c>
      <c r="D82" s="24">
        <v>0.13</v>
      </c>
      <c r="E82" s="13">
        <v>0.12</v>
      </c>
      <c r="F82" s="3" t="s">
        <v>0</v>
      </c>
    </row>
    <row r="83" spans="1:6" ht="15" customHeight="1" x14ac:dyDescent="0.15">
      <c r="A83" s="7">
        <f t="shared" si="1"/>
        <v>73</v>
      </c>
      <c r="B83" s="14" t="s">
        <v>44</v>
      </c>
      <c r="C83" s="4">
        <v>0.11</v>
      </c>
      <c r="D83" s="44">
        <v>0.11</v>
      </c>
      <c r="E83" s="4">
        <v>0.15</v>
      </c>
      <c r="F83" s="3" t="s">
        <v>0</v>
      </c>
    </row>
    <row r="84" spans="1:6" ht="15" customHeight="1" x14ac:dyDescent="0.15">
      <c r="A84" s="7">
        <f t="shared" si="1"/>
        <v>74</v>
      </c>
      <c r="B84" s="14" t="s">
        <v>43</v>
      </c>
      <c r="C84" s="4">
        <v>0.15</v>
      </c>
      <c r="D84" s="4">
        <v>0.16</v>
      </c>
      <c r="E84" s="4">
        <v>0.19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123</v>
      </c>
      <c r="C85" s="4">
        <v>0.1</v>
      </c>
      <c r="D85" s="4">
        <v>0.11</v>
      </c>
      <c r="E85" s="4">
        <v>0.14000000000000001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124</v>
      </c>
      <c r="C86" s="4">
        <v>0.1</v>
      </c>
      <c r="D86" s="4">
        <v>0.11</v>
      </c>
      <c r="E86" s="4">
        <v>0.1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121</v>
      </c>
      <c r="C87" s="11" t="s">
        <v>122</v>
      </c>
      <c r="D87" s="11" t="s">
        <v>122</v>
      </c>
      <c r="E87" s="4">
        <v>0.11</v>
      </c>
      <c r="F87" s="19" t="s">
        <v>136</v>
      </c>
    </row>
    <row r="88" spans="1:6" ht="15" customHeight="1" x14ac:dyDescent="0.15">
      <c r="A88" s="7">
        <f t="shared" si="1"/>
        <v>78</v>
      </c>
      <c r="B88" s="14" t="s">
        <v>42</v>
      </c>
      <c r="C88" s="11" t="s">
        <v>122</v>
      </c>
      <c r="D88" s="11" t="s">
        <v>122</v>
      </c>
      <c r="E88" s="4">
        <v>0.17</v>
      </c>
      <c r="F88" s="3" t="s">
        <v>136</v>
      </c>
    </row>
    <row r="89" spans="1:6" ht="15" customHeight="1" x14ac:dyDescent="0.15">
      <c r="A89" s="7">
        <f t="shared" si="1"/>
        <v>79</v>
      </c>
      <c r="B89" s="14" t="s">
        <v>41</v>
      </c>
      <c r="C89" s="4">
        <v>0.1</v>
      </c>
      <c r="D89" s="4">
        <v>0.1</v>
      </c>
      <c r="E89" s="4">
        <v>0.1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40</v>
      </c>
      <c r="C90" s="37">
        <v>0.11</v>
      </c>
      <c r="D90" s="37">
        <v>0.11</v>
      </c>
      <c r="E90" s="37">
        <v>0.14000000000000001</v>
      </c>
      <c r="F90" s="19" t="s">
        <v>0</v>
      </c>
    </row>
    <row r="91" spans="1:6" ht="15" customHeight="1" x14ac:dyDescent="0.15">
      <c r="A91" s="7">
        <f t="shared" si="1"/>
        <v>81</v>
      </c>
      <c r="B91" s="14" t="s">
        <v>39</v>
      </c>
      <c r="C91" s="4">
        <v>0.1</v>
      </c>
      <c r="D91" s="4">
        <v>0.1</v>
      </c>
      <c r="E91" s="4">
        <v>0.11</v>
      </c>
      <c r="F91" s="19" t="s">
        <v>0</v>
      </c>
    </row>
    <row r="92" spans="1:6" ht="15" customHeight="1" x14ac:dyDescent="0.15">
      <c r="A92" s="7">
        <f t="shared" si="1"/>
        <v>82</v>
      </c>
      <c r="B92" s="14" t="s">
        <v>38</v>
      </c>
      <c r="C92" s="4">
        <v>0.12</v>
      </c>
      <c r="D92" s="4">
        <v>0.12</v>
      </c>
      <c r="E92" s="4">
        <v>0.1</v>
      </c>
      <c r="F92" s="19" t="s">
        <v>0</v>
      </c>
    </row>
    <row r="93" spans="1:6" ht="15" customHeight="1" x14ac:dyDescent="0.15">
      <c r="A93" s="7">
        <f t="shared" si="1"/>
        <v>83</v>
      </c>
      <c r="B93" s="14" t="s">
        <v>37</v>
      </c>
      <c r="C93" s="4">
        <v>0.13</v>
      </c>
      <c r="D93" s="4">
        <v>0.14000000000000001</v>
      </c>
      <c r="E93" s="4">
        <v>0.12</v>
      </c>
      <c r="F93" s="19" t="s">
        <v>0</v>
      </c>
    </row>
    <row r="94" spans="1:6" ht="15" customHeight="1" x14ac:dyDescent="0.15">
      <c r="A94" s="7">
        <f t="shared" si="1"/>
        <v>84</v>
      </c>
      <c r="B94" s="14" t="s">
        <v>36</v>
      </c>
      <c r="C94" s="4">
        <v>0.11</v>
      </c>
      <c r="D94" s="4">
        <v>0.12</v>
      </c>
      <c r="E94" s="4">
        <v>0.13</v>
      </c>
      <c r="F94" s="19" t="s">
        <v>0</v>
      </c>
    </row>
    <row r="95" spans="1:6" ht="15" customHeight="1" x14ac:dyDescent="0.15">
      <c r="A95" s="7">
        <f t="shared" si="1"/>
        <v>85</v>
      </c>
      <c r="B95" s="14" t="s">
        <v>35</v>
      </c>
      <c r="C95" s="4">
        <v>0.1</v>
      </c>
      <c r="D95" s="4">
        <v>0.11</v>
      </c>
      <c r="E95" s="4">
        <v>0.11</v>
      </c>
      <c r="F95" s="19" t="s">
        <v>0</v>
      </c>
    </row>
    <row r="96" spans="1:6" ht="15" customHeight="1" x14ac:dyDescent="0.15">
      <c r="A96" s="7">
        <f t="shared" si="1"/>
        <v>86</v>
      </c>
      <c r="B96" s="14" t="s">
        <v>34</v>
      </c>
      <c r="C96" s="37">
        <v>0.11</v>
      </c>
      <c r="D96" s="37">
        <v>0.12</v>
      </c>
      <c r="E96" s="37">
        <v>0.12</v>
      </c>
      <c r="F96" s="19" t="s">
        <v>0</v>
      </c>
    </row>
    <row r="97" spans="1:6" ht="15" customHeight="1" x14ac:dyDescent="0.15">
      <c r="A97" s="7">
        <f t="shared" si="1"/>
        <v>87</v>
      </c>
      <c r="B97" s="14" t="s">
        <v>33</v>
      </c>
      <c r="C97" s="4">
        <v>0.1</v>
      </c>
      <c r="D97" s="4">
        <v>0.11</v>
      </c>
      <c r="E97" s="4">
        <v>0.31</v>
      </c>
      <c r="F97" s="19" t="s">
        <v>0</v>
      </c>
    </row>
    <row r="98" spans="1:6" ht="15" customHeight="1" x14ac:dyDescent="0.15">
      <c r="A98" s="7">
        <f t="shared" si="1"/>
        <v>88</v>
      </c>
      <c r="B98" s="14" t="s">
        <v>32</v>
      </c>
      <c r="C98" s="11" t="s">
        <v>122</v>
      </c>
      <c r="D98" s="11" t="s">
        <v>122</v>
      </c>
      <c r="E98" s="12">
        <v>0.13</v>
      </c>
      <c r="F98" s="3" t="s">
        <v>136</v>
      </c>
    </row>
    <row r="99" spans="1:6" ht="15" customHeight="1" x14ac:dyDescent="0.15">
      <c r="A99" s="7">
        <f t="shared" si="1"/>
        <v>89</v>
      </c>
      <c r="B99" s="14" t="s">
        <v>31</v>
      </c>
      <c r="C99" s="11" t="s">
        <v>122</v>
      </c>
      <c r="D99" s="11" t="s">
        <v>122</v>
      </c>
      <c r="E99" s="4">
        <v>0.11</v>
      </c>
      <c r="F99" s="3" t="s">
        <v>136</v>
      </c>
    </row>
    <row r="100" spans="1:6" ht="15" customHeight="1" x14ac:dyDescent="0.15">
      <c r="A100" s="7">
        <f t="shared" si="1"/>
        <v>90</v>
      </c>
      <c r="B100" s="14" t="s">
        <v>30</v>
      </c>
      <c r="C100" s="11" t="s">
        <v>122</v>
      </c>
      <c r="D100" s="11" t="s">
        <v>122</v>
      </c>
      <c r="E100" s="4">
        <v>0.18</v>
      </c>
      <c r="F100" s="3" t="s">
        <v>162</v>
      </c>
    </row>
    <row r="101" spans="1:6" ht="15" customHeight="1" x14ac:dyDescent="0.15">
      <c r="A101" s="7">
        <f t="shared" si="1"/>
        <v>91</v>
      </c>
      <c r="B101" s="14" t="s">
        <v>29</v>
      </c>
      <c r="C101" s="37">
        <v>0.09</v>
      </c>
      <c r="D101" s="5">
        <v>0.1</v>
      </c>
      <c r="E101" s="5">
        <v>0.13</v>
      </c>
      <c r="F101" s="19" t="s">
        <v>0</v>
      </c>
    </row>
    <row r="102" spans="1:6" ht="15" customHeight="1" x14ac:dyDescent="0.15">
      <c r="A102" s="7">
        <f t="shared" si="1"/>
        <v>92</v>
      </c>
      <c r="B102" s="14" t="s">
        <v>28</v>
      </c>
      <c r="C102" s="37">
        <v>0.16</v>
      </c>
      <c r="D102" s="37">
        <v>0.15</v>
      </c>
      <c r="E102" s="37">
        <v>0.17</v>
      </c>
      <c r="F102" s="19" t="s">
        <v>0</v>
      </c>
    </row>
    <row r="103" spans="1:6" ht="15" customHeight="1" x14ac:dyDescent="0.15">
      <c r="A103" s="7">
        <f t="shared" si="1"/>
        <v>93</v>
      </c>
      <c r="B103" s="14" t="s">
        <v>27</v>
      </c>
      <c r="C103" s="37">
        <v>0.14000000000000001</v>
      </c>
      <c r="D103" s="37">
        <v>0.14000000000000001</v>
      </c>
      <c r="E103" s="37">
        <v>0.21</v>
      </c>
      <c r="F103" s="19" t="s">
        <v>0</v>
      </c>
    </row>
    <row r="104" spans="1:6" ht="15" customHeight="1" x14ac:dyDescent="0.15">
      <c r="A104" s="7">
        <f t="shared" si="1"/>
        <v>94</v>
      </c>
      <c r="B104" s="14" t="s">
        <v>26</v>
      </c>
      <c r="C104" s="5">
        <v>0.13</v>
      </c>
      <c r="D104" s="5">
        <v>0.14000000000000001</v>
      </c>
      <c r="E104" s="5">
        <v>0.12</v>
      </c>
      <c r="F104" s="19" t="s">
        <v>0</v>
      </c>
    </row>
    <row r="105" spans="1:6" ht="15" customHeight="1" x14ac:dyDescent="0.15">
      <c r="A105" s="7">
        <f t="shared" si="1"/>
        <v>95</v>
      </c>
      <c r="B105" s="14" t="s">
        <v>25</v>
      </c>
      <c r="C105" s="5">
        <v>0.13</v>
      </c>
      <c r="D105" s="5">
        <v>0.14000000000000001</v>
      </c>
      <c r="E105" s="5">
        <v>0.17</v>
      </c>
      <c r="F105" s="3" t="s">
        <v>0</v>
      </c>
    </row>
    <row r="106" spans="1:6" ht="15" customHeight="1" x14ac:dyDescent="0.15">
      <c r="A106" s="7">
        <f t="shared" si="1"/>
        <v>96</v>
      </c>
      <c r="B106" s="14" t="s">
        <v>24</v>
      </c>
      <c r="C106" s="5">
        <v>0.1</v>
      </c>
      <c r="D106" s="5">
        <v>0.1</v>
      </c>
      <c r="E106" s="5">
        <v>0.14000000000000001</v>
      </c>
      <c r="F106" s="3" t="s">
        <v>0</v>
      </c>
    </row>
    <row r="107" spans="1:6" ht="15" customHeight="1" x14ac:dyDescent="0.15">
      <c r="A107" s="7">
        <f t="shared" si="1"/>
        <v>97</v>
      </c>
      <c r="B107" s="15" t="s">
        <v>23</v>
      </c>
      <c r="C107" s="5">
        <v>0.14000000000000001</v>
      </c>
      <c r="D107" s="5">
        <v>0.16</v>
      </c>
      <c r="E107" s="5">
        <v>0.33</v>
      </c>
      <c r="F107" s="3" t="s">
        <v>0</v>
      </c>
    </row>
    <row r="108" spans="1:6" ht="15" customHeight="1" x14ac:dyDescent="0.15">
      <c r="A108" s="7">
        <f t="shared" si="1"/>
        <v>98</v>
      </c>
      <c r="B108" s="14" t="s">
        <v>22</v>
      </c>
      <c r="C108" s="4">
        <v>0.18</v>
      </c>
      <c r="D108" s="44">
        <v>0.19</v>
      </c>
      <c r="E108" s="4">
        <v>0.18</v>
      </c>
      <c r="F108" s="3" t="s">
        <v>0</v>
      </c>
    </row>
    <row r="109" spans="1:6" ht="15" customHeight="1" x14ac:dyDescent="0.15">
      <c r="A109" s="7">
        <f t="shared" si="1"/>
        <v>99</v>
      </c>
      <c r="B109" s="14" t="s">
        <v>21</v>
      </c>
      <c r="C109" s="11" t="s">
        <v>122</v>
      </c>
      <c r="D109" s="11" t="s">
        <v>122</v>
      </c>
      <c r="E109" s="45">
        <v>0.11</v>
      </c>
      <c r="F109" s="3" t="s">
        <v>159</v>
      </c>
    </row>
    <row r="110" spans="1:6" ht="15" customHeight="1" x14ac:dyDescent="0.15">
      <c r="A110" s="7">
        <f t="shared" si="1"/>
        <v>100</v>
      </c>
      <c r="B110" s="14" t="s">
        <v>20</v>
      </c>
      <c r="C110" s="11" t="s">
        <v>122</v>
      </c>
      <c r="D110" s="11" t="s">
        <v>122</v>
      </c>
      <c r="E110" s="41">
        <v>0.16</v>
      </c>
      <c r="F110" s="3" t="s">
        <v>160</v>
      </c>
    </row>
    <row r="111" spans="1:6" ht="15" customHeight="1" x14ac:dyDescent="0.15">
      <c r="A111" s="7">
        <f t="shared" si="1"/>
        <v>101</v>
      </c>
      <c r="B111" s="14" t="s">
        <v>19</v>
      </c>
      <c r="C111" s="8">
        <v>0.12</v>
      </c>
      <c r="D111" s="36">
        <v>0.13</v>
      </c>
      <c r="E111" s="36">
        <v>0.18</v>
      </c>
      <c r="F111" s="3" t="s">
        <v>0</v>
      </c>
    </row>
    <row r="112" spans="1:6" ht="15" customHeight="1" x14ac:dyDescent="0.15">
      <c r="A112" s="7">
        <f t="shared" si="1"/>
        <v>102</v>
      </c>
      <c r="B112" s="14" t="s">
        <v>18</v>
      </c>
      <c r="C112" s="42">
        <v>0.12</v>
      </c>
      <c r="D112" s="46">
        <v>0.12</v>
      </c>
      <c r="E112" s="46">
        <v>0.19</v>
      </c>
      <c r="F112" s="3" t="s">
        <v>0</v>
      </c>
    </row>
    <row r="113" spans="1:6" ht="15" customHeight="1" x14ac:dyDescent="0.15">
      <c r="A113" s="7">
        <f t="shared" si="1"/>
        <v>103</v>
      </c>
      <c r="B113" s="14" t="s">
        <v>17</v>
      </c>
      <c r="C113" s="8">
        <v>0.09</v>
      </c>
      <c r="D113" s="8">
        <v>0.09</v>
      </c>
      <c r="E113" s="8">
        <v>0.24</v>
      </c>
      <c r="F113" s="3" t="s">
        <v>0</v>
      </c>
    </row>
    <row r="114" spans="1:6" ht="15" customHeight="1" x14ac:dyDescent="0.15">
      <c r="A114" s="7">
        <f t="shared" si="1"/>
        <v>104</v>
      </c>
      <c r="B114" s="14" t="s">
        <v>16</v>
      </c>
      <c r="C114" s="11" t="s">
        <v>122</v>
      </c>
      <c r="D114" s="11" t="s">
        <v>122</v>
      </c>
      <c r="E114" s="8">
        <v>0.12</v>
      </c>
      <c r="F114" s="3" t="s">
        <v>136</v>
      </c>
    </row>
    <row r="115" spans="1:6" ht="15" customHeight="1" x14ac:dyDescent="0.15">
      <c r="A115" s="7">
        <f t="shared" si="1"/>
        <v>105</v>
      </c>
      <c r="B115" s="14" t="s">
        <v>15</v>
      </c>
      <c r="C115" s="11" t="s">
        <v>122</v>
      </c>
      <c r="D115" s="11" t="s">
        <v>122</v>
      </c>
      <c r="E115" s="45">
        <v>0.31</v>
      </c>
      <c r="F115" s="3" t="s">
        <v>136</v>
      </c>
    </row>
    <row r="116" spans="1:6" ht="15" customHeight="1" x14ac:dyDescent="0.15">
      <c r="A116" s="7">
        <f t="shared" si="1"/>
        <v>106</v>
      </c>
      <c r="B116" s="14" t="s">
        <v>14</v>
      </c>
      <c r="C116" s="11" t="s">
        <v>122</v>
      </c>
      <c r="D116" s="11" t="s">
        <v>122</v>
      </c>
      <c r="E116" s="8">
        <v>0.19</v>
      </c>
      <c r="F116" s="3" t="s">
        <v>136</v>
      </c>
    </row>
    <row r="117" spans="1:6" ht="15" customHeight="1" x14ac:dyDescent="0.15">
      <c r="A117" s="7">
        <f t="shared" si="1"/>
        <v>107</v>
      </c>
      <c r="B117" s="14" t="s">
        <v>13</v>
      </c>
      <c r="C117" s="11" t="s">
        <v>122</v>
      </c>
      <c r="D117" s="11" t="s">
        <v>122</v>
      </c>
      <c r="E117" s="8">
        <v>0.16</v>
      </c>
      <c r="F117" s="3" t="s">
        <v>136</v>
      </c>
    </row>
    <row r="118" spans="1:6" ht="15" customHeight="1" x14ac:dyDescent="0.15">
      <c r="A118" s="7">
        <f t="shared" si="1"/>
        <v>108</v>
      </c>
      <c r="B118" s="14" t="s">
        <v>12</v>
      </c>
      <c r="C118" s="5">
        <v>0.12</v>
      </c>
      <c r="D118" s="10">
        <v>0.12</v>
      </c>
      <c r="E118" s="10">
        <v>0.21</v>
      </c>
      <c r="F118" s="3" t="s">
        <v>0</v>
      </c>
    </row>
    <row r="119" spans="1:6" ht="15" customHeight="1" x14ac:dyDescent="0.15">
      <c r="A119" s="7">
        <f t="shared" si="1"/>
        <v>109</v>
      </c>
      <c r="B119" s="14" t="s">
        <v>11</v>
      </c>
      <c r="C119" s="5">
        <v>0.1</v>
      </c>
      <c r="D119" s="18">
        <v>0.11</v>
      </c>
      <c r="E119" s="18">
        <v>0.17</v>
      </c>
      <c r="F119" s="3" t="s">
        <v>0</v>
      </c>
    </row>
    <row r="120" spans="1:6" ht="15" customHeight="1" x14ac:dyDescent="0.15">
      <c r="A120" s="7">
        <f t="shared" si="1"/>
        <v>110</v>
      </c>
      <c r="B120" s="14" t="s">
        <v>10</v>
      </c>
      <c r="C120" s="11" t="s">
        <v>122</v>
      </c>
      <c r="D120" s="11" t="s">
        <v>122</v>
      </c>
      <c r="E120" s="12">
        <v>0.16</v>
      </c>
      <c r="F120" s="3" t="s">
        <v>136</v>
      </c>
    </row>
    <row r="121" spans="1:6" ht="15" customHeight="1" x14ac:dyDescent="0.15">
      <c r="A121" s="7">
        <f t="shared" si="1"/>
        <v>111</v>
      </c>
      <c r="B121" s="14" t="s">
        <v>138</v>
      </c>
      <c r="C121" s="12">
        <v>0.11</v>
      </c>
      <c r="D121" s="17">
        <v>0.11</v>
      </c>
      <c r="E121" s="17">
        <v>0.12</v>
      </c>
      <c r="F121" s="3" t="s">
        <v>0</v>
      </c>
    </row>
    <row r="122" spans="1:6" ht="15" customHeight="1" x14ac:dyDescent="0.15">
      <c r="A122" s="7">
        <f t="shared" si="1"/>
        <v>112</v>
      </c>
      <c r="B122" s="14" t="s">
        <v>9</v>
      </c>
      <c r="C122" s="11" t="s">
        <v>122</v>
      </c>
      <c r="D122" s="11" t="s">
        <v>122</v>
      </c>
      <c r="E122" s="12">
        <v>0.17</v>
      </c>
      <c r="F122" s="3" t="s">
        <v>136</v>
      </c>
    </row>
    <row r="123" spans="1:6" ht="15" customHeight="1" x14ac:dyDescent="0.15">
      <c r="A123" s="7">
        <f t="shared" si="1"/>
        <v>113</v>
      </c>
      <c r="B123" s="14" t="s">
        <v>8</v>
      </c>
      <c r="C123" s="10">
        <v>0.18</v>
      </c>
      <c r="D123" s="10">
        <v>0.18</v>
      </c>
      <c r="E123" s="10">
        <v>0.26</v>
      </c>
      <c r="F123" s="3" t="s">
        <v>0</v>
      </c>
    </row>
    <row r="124" spans="1:6" ht="15" customHeight="1" x14ac:dyDescent="0.15">
      <c r="A124" s="7">
        <f t="shared" si="1"/>
        <v>114</v>
      </c>
      <c r="B124" s="15" t="s">
        <v>7</v>
      </c>
      <c r="C124" s="11" t="s">
        <v>122</v>
      </c>
      <c r="D124" s="11" t="s">
        <v>122</v>
      </c>
      <c r="E124" s="10">
        <v>0.2</v>
      </c>
      <c r="F124" s="3" t="s">
        <v>136</v>
      </c>
    </row>
    <row r="125" spans="1:6" ht="15" customHeight="1" x14ac:dyDescent="0.15">
      <c r="A125" s="7">
        <f t="shared" si="1"/>
        <v>115</v>
      </c>
      <c r="B125" s="15" t="s">
        <v>6</v>
      </c>
      <c r="C125" s="10">
        <v>0.12</v>
      </c>
      <c r="D125" s="10">
        <v>0.12</v>
      </c>
      <c r="E125" s="10">
        <v>0.21</v>
      </c>
      <c r="F125" s="3" t="s">
        <v>0</v>
      </c>
    </row>
    <row r="126" spans="1:6" ht="15" customHeight="1" x14ac:dyDescent="0.15">
      <c r="A126" s="7">
        <f t="shared" si="1"/>
        <v>116</v>
      </c>
      <c r="B126" s="14" t="s">
        <v>5</v>
      </c>
      <c r="C126" s="10">
        <v>0.16</v>
      </c>
      <c r="D126" s="10">
        <v>0.17</v>
      </c>
      <c r="E126" s="10">
        <v>0.24</v>
      </c>
      <c r="F126" s="3" t="s">
        <v>0</v>
      </c>
    </row>
    <row r="127" spans="1:6" ht="15" customHeight="1" x14ac:dyDescent="0.15">
      <c r="A127" s="7">
        <f t="shared" si="1"/>
        <v>117</v>
      </c>
      <c r="B127" s="14" t="s">
        <v>4</v>
      </c>
      <c r="C127" s="10">
        <v>0.17</v>
      </c>
      <c r="D127" s="10">
        <v>0.17</v>
      </c>
      <c r="E127" s="10">
        <v>0.17</v>
      </c>
      <c r="F127" s="3" t="s">
        <v>0</v>
      </c>
    </row>
    <row r="128" spans="1:6" ht="15" customHeight="1" x14ac:dyDescent="0.15">
      <c r="A128" s="7">
        <f t="shared" si="1"/>
        <v>118</v>
      </c>
      <c r="B128" s="14" t="s">
        <v>139</v>
      </c>
      <c r="C128" s="10">
        <v>0.12</v>
      </c>
      <c r="D128" s="10">
        <v>0.13</v>
      </c>
      <c r="E128" s="10">
        <v>0.1</v>
      </c>
      <c r="F128" s="3" t="s">
        <v>0</v>
      </c>
    </row>
    <row r="129" spans="1:6" ht="15" customHeight="1" x14ac:dyDescent="0.15">
      <c r="A129" s="7">
        <f t="shared" si="1"/>
        <v>119</v>
      </c>
      <c r="B129" s="9" t="s">
        <v>134</v>
      </c>
      <c r="C129" s="11" t="s">
        <v>122</v>
      </c>
      <c r="D129" s="11" t="s">
        <v>122</v>
      </c>
      <c r="E129" s="8">
        <v>0.12</v>
      </c>
      <c r="F129" s="3" t="s">
        <v>136</v>
      </c>
    </row>
    <row r="130" spans="1:6" ht="15" customHeight="1" x14ac:dyDescent="0.15">
      <c r="A130" s="7">
        <f t="shared" si="1"/>
        <v>120</v>
      </c>
      <c r="B130" s="9" t="s">
        <v>3</v>
      </c>
      <c r="C130" s="11" t="s">
        <v>122</v>
      </c>
      <c r="D130" s="11" t="s">
        <v>122</v>
      </c>
      <c r="E130" s="8">
        <v>0.16</v>
      </c>
      <c r="F130" s="3" t="s">
        <v>136</v>
      </c>
    </row>
    <row r="131" spans="1:6" ht="15" customHeight="1" x14ac:dyDescent="0.15">
      <c r="A131" s="7">
        <f t="shared" si="1"/>
        <v>121</v>
      </c>
      <c r="B131" s="9" t="s">
        <v>1</v>
      </c>
      <c r="C131" s="10">
        <v>0.1</v>
      </c>
      <c r="D131" s="10">
        <v>0.1</v>
      </c>
      <c r="E131" s="10">
        <v>0.14000000000000001</v>
      </c>
      <c r="F131" s="3" t="s">
        <v>0</v>
      </c>
    </row>
    <row r="132" spans="1:6" ht="15" customHeight="1" x14ac:dyDescent="0.15">
      <c r="A132" s="7">
        <f t="shared" si="1"/>
        <v>122</v>
      </c>
      <c r="B132" s="6" t="s">
        <v>140</v>
      </c>
      <c r="C132" s="11" t="s">
        <v>122</v>
      </c>
      <c r="D132" s="11" t="s">
        <v>122</v>
      </c>
      <c r="E132" s="43">
        <v>0.13</v>
      </c>
      <c r="F132" s="3" t="s">
        <v>160</v>
      </c>
    </row>
    <row r="133" spans="1:6" ht="15" customHeight="1" x14ac:dyDescent="0.15"/>
    <row r="134" spans="1:6" ht="15" customHeight="1" x14ac:dyDescent="0.15"/>
    <row r="135" spans="1:6" ht="15" customHeight="1" x14ac:dyDescent="0.15"/>
    <row r="136" spans="1:6" ht="15" customHeight="1" x14ac:dyDescent="0.15"/>
    <row r="137" spans="1:6" ht="15" customHeight="1" x14ac:dyDescent="0.15"/>
    <row r="138" spans="1:6" ht="15" customHeight="1" x14ac:dyDescent="0.15"/>
    <row r="139" spans="1:6" ht="15" customHeight="1" x14ac:dyDescent="0.15">
      <c r="A139" s="35"/>
    </row>
    <row r="140" spans="1:6" ht="15" customHeight="1" x14ac:dyDescent="0.15"/>
    <row r="141" spans="1:6" ht="15" customHeight="1" x14ac:dyDescent="0.15"/>
    <row r="142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1" manualBreakCount="1">
    <brk id="69" max="5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156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0.13</v>
      </c>
      <c r="D11" s="13">
        <v>0.11</v>
      </c>
      <c r="E11" s="13">
        <v>0.21</v>
      </c>
      <c r="F11" s="3" t="s">
        <v>0</v>
      </c>
      <c r="H11" s="1" t="s">
        <v>0</v>
      </c>
      <c r="I11" s="1">
        <f>COUNTIF(F$11:F$135,"設置完了")</f>
        <v>89</v>
      </c>
    </row>
    <row r="12" spans="1:9" ht="15" customHeight="1" x14ac:dyDescent="0.15">
      <c r="A12" s="7">
        <f>A11+1</f>
        <v>2</v>
      </c>
      <c r="B12" s="15" t="s">
        <v>99</v>
      </c>
      <c r="C12" s="13">
        <v>0.1</v>
      </c>
      <c r="D12" s="13">
        <v>0.1</v>
      </c>
      <c r="E12" s="13">
        <v>0.28999999999999998</v>
      </c>
      <c r="F12" s="3" t="s">
        <v>0</v>
      </c>
      <c r="H12" s="1" t="s">
        <v>141</v>
      </c>
      <c r="I12" s="1">
        <f>COUNTIF(F$11:F$135,"輸送中")</f>
        <v>34</v>
      </c>
    </row>
    <row r="13" spans="1:9" ht="15" customHeight="1" x14ac:dyDescent="0.15">
      <c r="A13" s="7">
        <f t="shared" ref="A13:A75" si="0">A12+1</f>
        <v>3</v>
      </c>
      <c r="B13" s="15" t="s">
        <v>97</v>
      </c>
      <c r="C13" s="13">
        <v>0.08</v>
      </c>
      <c r="D13" s="13">
        <v>0.08</v>
      </c>
      <c r="E13" s="13">
        <v>0.18</v>
      </c>
      <c r="F13" s="3" t="s">
        <v>0</v>
      </c>
      <c r="H13" s="1" t="s">
        <v>143</v>
      </c>
      <c r="I13" s="1">
        <f>COUNTIF(F$11:F$135,"移送済")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0.15</v>
      </c>
      <c r="D14" s="13">
        <v>0.14000000000000001</v>
      </c>
      <c r="E14" s="13">
        <v>0.16</v>
      </c>
      <c r="F14" s="3" t="s">
        <v>0</v>
      </c>
      <c r="G14" s="23"/>
      <c r="H14" s="1" t="s">
        <v>98</v>
      </c>
      <c r="I14" s="1">
        <f>SUM(I11:I13)</f>
        <v>123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0.11</v>
      </c>
      <c r="D15" s="13">
        <v>0.11</v>
      </c>
      <c r="E15" s="13">
        <v>0.28000000000000003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0.12</v>
      </c>
      <c r="D16" s="20">
        <v>0.12</v>
      </c>
      <c r="E16" s="20">
        <v>0.16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0.09</v>
      </c>
      <c r="D17" s="20">
        <v>0.08</v>
      </c>
      <c r="E17" s="20">
        <v>0.12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0.11</v>
      </c>
      <c r="D18" s="13">
        <v>0.1</v>
      </c>
      <c r="E18" s="13">
        <v>0.12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0.12</v>
      </c>
      <c r="E19" s="20">
        <v>0.21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0.12</v>
      </c>
      <c r="E20" s="13">
        <v>0.24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0.14000000000000001</v>
      </c>
      <c r="D21" s="13">
        <v>0.13</v>
      </c>
      <c r="E21" s="13">
        <v>0.22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115</v>
      </c>
      <c r="C22" s="27" t="s">
        <v>122</v>
      </c>
      <c r="D22" s="27" t="s">
        <v>122</v>
      </c>
      <c r="E22" s="20">
        <v>0.12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0.08</v>
      </c>
      <c r="D23" s="20">
        <v>0.08</v>
      </c>
      <c r="E23" s="20">
        <v>0.09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0.08</v>
      </c>
      <c r="D24" s="20">
        <v>0.08</v>
      </c>
      <c r="E24" s="20">
        <v>0.12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0.11</v>
      </c>
      <c r="D25" s="13">
        <v>0.12</v>
      </c>
      <c r="E25" s="13">
        <v>0.34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0.14000000000000001</v>
      </c>
      <c r="D26" s="20">
        <v>0.13</v>
      </c>
      <c r="E26" s="20">
        <v>0.19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0.08</v>
      </c>
      <c r="D27" s="20">
        <v>0.09</v>
      </c>
      <c r="E27" s="20">
        <v>0.16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0.11</v>
      </c>
      <c r="D28" s="20">
        <v>0.12</v>
      </c>
      <c r="E28" s="20">
        <v>0.16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</v>
      </c>
      <c r="D29" s="13">
        <v>0.09</v>
      </c>
      <c r="E29" s="13">
        <v>0.17</v>
      </c>
      <c r="F29" s="3" t="s">
        <v>142</v>
      </c>
    </row>
    <row r="30" spans="1:6" ht="15" customHeight="1" x14ac:dyDescent="0.15">
      <c r="A30" s="7">
        <f t="shared" si="0"/>
        <v>20</v>
      </c>
      <c r="B30" s="15" t="s">
        <v>86</v>
      </c>
      <c r="C30" s="27" t="s">
        <v>122</v>
      </c>
      <c r="D30" s="27" t="s">
        <v>122</v>
      </c>
      <c r="E30" s="27" t="s">
        <v>122</v>
      </c>
      <c r="F30" s="3" t="s">
        <v>136</v>
      </c>
    </row>
    <row r="31" spans="1:6" ht="15" customHeight="1" x14ac:dyDescent="0.15">
      <c r="A31" s="7">
        <f t="shared" si="0"/>
        <v>21</v>
      </c>
      <c r="B31" s="15" t="s">
        <v>132</v>
      </c>
      <c r="C31" s="20">
        <v>0.1</v>
      </c>
      <c r="D31" s="20">
        <v>0.09</v>
      </c>
      <c r="E31" s="20">
        <v>0.16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85</v>
      </c>
      <c r="C32" s="20">
        <v>0.13</v>
      </c>
      <c r="D32" s="20">
        <v>0.12</v>
      </c>
      <c r="E32" s="20">
        <v>0.26</v>
      </c>
      <c r="F32" s="19" t="s">
        <v>0</v>
      </c>
    </row>
    <row r="33" spans="1:6" ht="15" customHeight="1" x14ac:dyDescent="0.15">
      <c r="A33" s="7">
        <f t="shared" si="0"/>
        <v>23</v>
      </c>
      <c r="B33" s="15" t="s">
        <v>114</v>
      </c>
      <c r="C33" s="13">
        <v>0.13</v>
      </c>
      <c r="D33" s="13">
        <v>0.14000000000000001</v>
      </c>
      <c r="E33" s="13">
        <v>0.3</v>
      </c>
      <c r="F33" s="3" t="s">
        <v>0</v>
      </c>
    </row>
    <row r="34" spans="1:6" ht="15" customHeight="1" x14ac:dyDescent="0.15">
      <c r="A34" s="7">
        <f t="shared" si="0"/>
        <v>24</v>
      </c>
      <c r="B34" s="15" t="s">
        <v>84</v>
      </c>
      <c r="C34" s="16">
        <v>0.2</v>
      </c>
      <c r="D34" s="16">
        <v>0.21</v>
      </c>
      <c r="E34" s="16">
        <v>0.31</v>
      </c>
      <c r="F34" s="3" t="s">
        <v>0</v>
      </c>
    </row>
    <row r="35" spans="1:6" ht="15" customHeight="1" x14ac:dyDescent="0.15">
      <c r="A35" s="7">
        <f t="shared" si="0"/>
        <v>25</v>
      </c>
      <c r="B35" s="15" t="s">
        <v>83</v>
      </c>
      <c r="C35" s="11" t="s">
        <v>122</v>
      </c>
      <c r="D35" s="11" t="s">
        <v>122</v>
      </c>
      <c r="E35" s="13">
        <v>0.49</v>
      </c>
      <c r="F35" s="3" t="s">
        <v>136</v>
      </c>
    </row>
    <row r="36" spans="1:6" ht="15" customHeight="1" x14ac:dyDescent="0.15">
      <c r="A36" s="7">
        <f t="shared" si="0"/>
        <v>26</v>
      </c>
      <c r="B36" s="15" t="s">
        <v>82</v>
      </c>
      <c r="C36" s="16">
        <v>0.16</v>
      </c>
      <c r="D36" s="16">
        <v>0.16</v>
      </c>
      <c r="E36" s="16">
        <v>0.21</v>
      </c>
      <c r="F36" s="3" t="s">
        <v>0</v>
      </c>
    </row>
    <row r="37" spans="1:6" ht="15" customHeight="1" x14ac:dyDescent="0.15">
      <c r="A37" s="7">
        <f t="shared" si="0"/>
        <v>27</v>
      </c>
      <c r="B37" s="14" t="s">
        <v>81</v>
      </c>
      <c r="C37" s="16">
        <v>0.11</v>
      </c>
      <c r="D37" s="16">
        <v>0.1</v>
      </c>
      <c r="E37" s="16">
        <v>0.24</v>
      </c>
      <c r="F37" s="3" t="s">
        <v>0</v>
      </c>
    </row>
    <row r="38" spans="1:6" ht="15" customHeight="1" x14ac:dyDescent="0.15">
      <c r="A38" s="7">
        <f t="shared" si="0"/>
        <v>28</v>
      </c>
      <c r="B38" s="15" t="s">
        <v>80</v>
      </c>
      <c r="C38" s="16">
        <v>0.1</v>
      </c>
      <c r="D38" s="16">
        <v>0.1</v>
      </c>
      <c r="E38" s="16">
        <v>0.25</v>
      </c>
      <c r="F38" s="3" t="s">
        <v>0</v>
      </c>
    </row>
    <row r="39" spans="1:6" ht="15" customHeight="1" x14ac:dyDescent="0.15">
      <c r="A39" s="7">
        <f t="shared" si="0"/>
        <v>29</v>
      </c>
      <c r="B39" s="15" t="s">
        <v>79</v>
      </c>
      <c r="C39" s="20">
        <v>0.13</v>
      </c>
      <c r="D39" s="20">
        <v>0.13</v>
      </c>
      <c r="E39" s="20">
        <v>0.11</v>
      </c>
      <c r="F39" s="3" t="s">
        <v>0</v>
      </c>
    </row>
    <row r="40" spans="1:6" ht="15" customHeight="1" x14ac:dyDescent="0.15">
      <c r="A40" s="7">
        <f t="shared" si="0"/>
        <v>30</v>
      </c>
      <c r="B40" s="15" t="s">
        <v>129</v>
      </c>
      <c r="C40" s="11" t="s">
        <v>122</v>
      </c>
      <c r="D40" s="11" t="s">
        <v>122</v>
      </c>
      <c r="E40" s="20">
        <v>0.3</v>
      </c>
      <c r="F40" s="19" t="s">
        <v>136</v>
      </c>
    </row>
    <row r="41" spans="1:6" ht="15" customHeight="1" x14ac:dyDescent="0.15">
      <c r="A41" s="7">
        <f t="shared" si="0"/>
        <v>31</v>
      </c>
      <c r="B41" s="15" t="s">
        <v>117</v>
      </c>
      <c r="C41" s="11" t="s">
        <v>122</v>
      </c>
      <c r="D41" s="11" t="s">
        <v>122</v>
      </c>
      <c r="E41" s="20">
        <v>0.26</v>
      </c>
      <c r="F41" s="19" t="s">
        <v>136</v>
      </c>
    </row>
    <row r="42" spans="1:6" ht="15" customHeight="1" x14ac:dyDescent="0.15">
      <c r="A42" s="7">
        <f t="shared" si="0"/>
        <v>32</v>
      </c>
      <c r="B42" s="15" t="s">
        <v>78</v>
      </c>
      <c r="C42" s="27" t="s">
        <v>151</v>
      </c>
      <c r="D42" s="11" t="s">
        <v>151</v>
      </c>
      <c r="E42" s="22">
        <v>0.34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77</v>
      </c>
      <c r="C43" s="20">
        <v>0.15</v>
      </c>
      <c r="D43" s="20">
        <v>0.15</v>
      </c>
      <c r="E43" s="20">
        <v>0.32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76</v>
      </c>
      <c r="C44" s="21">
        <v>0.11</v>
      </c>
      <c r="D44" s="21">
        <v>0.11</v>
      </c>
      <c r="E44" s="21">
        <v>0.37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75</v>
      </c>
      <c r="C45" s="13">
        <v>0.14000000000000001</v>
      </c>
      <c r="D45" s="13">
        <v>0.15</v>
      </c>
      <c r="E45" s="13">
        <v>0.38</v>
      </c>
      <c r="F45" s="19" t="s">
        <v>0</v>
      </c>
    </row>
    <row r="46" spans="1:6" ht="15" customHeight="1" x14ac:dyDescent="0.15">
      <c r="A46" s="7">
        <f t="shared" si="0"/>
        <v>36</v>
      </c>
      <c r="B46" s="15" t="s">
        <v>126</v>
      </c>
      <c r="C46" s="11" t="s">
        <v>122</v>
      </c>
      <c r="D46" s="11" t="s">
        <v>122</v>
      </c>
      <c r="E46" s="20">
        <v>0.12</v>
      </c>
      <c r="F46" s="19" t="s">
        <v>136</v>
      </c>
    </row>
    <row r="47" spans="1:6" ht="15" customHeight="1" x14ac:dyDescent="0.15">
      <c r="A47" s="7">
        <f t="shared" si="0"/>
        <v>37</v>
      </c>
      <c r="B47" s="15" t="s">
        <v>127</v>
      </c>
      <c r="C47" s="13">
        <v>0.15</v>
      </c>
      <c r="D47" s="13">
        <v>0.15</v>
      </c>
      <c r="E47" s="13">
        <v>0.38</v>
      </c>
      <c r="F47" s="19" t="s">
        <v>0</v>
      </c>
    </row>
    <row r="48" spans="1:6" ht="15" customHeight="1" x14ac:dyDescent="0.15">
      <c r="A48" s="7">
        <f t="shared" si="0"/>
        <v>38</v>
      </c>
      <c r="B48" s="15" t="s">
        <v>74</v>
      </c>
      <c r="C48" s="21">
        <v>0.19</v>
      </c>
      <c r="D48" s="21">
        <v>0.2</v>
      </c>
      <c r="E48" s="21">
        <v>0.52</v>
      </c>
      <c r="F48" s="3" t="s">
        <v>0</v>
      </c>
    </row>
    <row r="49" spans="1:6" ht="15" customHeight="1" x14ac:dyDescent="0.15">
      <c r="A49" s="7">
        <f t="shared" si="0"/>
        <v>39</v>
      </c>
      <c r="B49" s="15" t="s">
        <v>73</v>
      </c>
      <c r="C49" s="38">
        <v>0.19</v>
      </c>
      <c r="D49" s="38">
        <v>0.18</v>
      </c>
      <c r="E49" s="38">
        <v>0.3</v>
      </c>
      <c r="F49" s="19" t="s">
        <v>0</v>
      </c>
    </row>
    <row r="50" spans="1:6" ht="15" customHeight="1" x14ac:dyDescent="0.15">
      <c r="A50" s="7">
        <f t="shared" si="0"/>
        <v>40</v>
      </c>
      <c r="B50" s="15" t="s">
        <v>72</v>
      </c>
      <c r="C50" s="13">
        <v>0.19</v>
      </c>
      <c r="D50" s="13">
        <v>0.18</v>
      </c>
      <c r="E50" s="13">
        <v>0.37</v>
      </c>
      <c r="F50" s="3" t="s">
        <v>0</v>
      </c>
    </row>
    <row r="51" spans="1:6" ht="15" customHeight="1" x14ac:dyDescent="0.15">
      <c r="A51" s="7">
        <f t="shared" si="0"/>
        <v>41</v>
      </c>
      <c r="B51" s="15" t="s">
        <v>71</v>
      </c>
      <c r="C51" s="21">
        <v>0.16</v>
      </c>
      <c r="D51" s="21">
        <v>0.16</v>
      </c>
      <c r="E51" s="21">
        <v>0.18</v>
      </c>
      <c r="F51" s="3" t="s">
        <v>0</v>
      </c>
    </row>
    <row r="52" spans="1:6" ht="15" customHeight="1" x14ac:dyDescent="0.15">
      <c r="A52" s="7">
        <f t="shared" si="0"/>
        <v>42</v>
      </c>
      <c r="B52" s="15" t="s">
        <v>70</v>
      </c>
      <c r="C52" s="13">
        <v>0.17</v>
      </c>
      <c r="D52" s="13">
        <v>0.17</v>
      </c>
      <c r="E52" s="13">
        <v>0.28000000000000003</v>
      </c>
      <c r="F52" s="3" t="s">
        <v>0</v>
      </c>
    </row>
    <row r="53" spans="1:6" ht="15" customHeight="1" x14ac:dyDescent="0.15">
      <c r="A53" s="7">
        <f t="shared" si="0"/>
        <v>43</v>
      </c>
      <c r="B53" s="15" t="s">
        <v>112</v>
      </c>
      <c r="C53" s="13">
        <v>0.19</v>
      </c>
      <c r="D53" s="13">
        <v>0.18</v>
      </c>
      <c r="E53" s="13">
        <v>0.28000000000000003</v>
      </c>
      <c r="F53" s="3" t="s">
        <v>0</v>
      </c>
    </row>
    <row r="54" spans="1:6" ht="15" customHeight="1" x14ac:dyDescent="0.15">
      <c r="A54" s="7">
        <f t="shared" si="0"/>
        <v>44</v>
      </c>
      <c r="B54" s="15" t="s">
        <v>69</v>
      </c>
      <c r="C54" s="13">
        <v>0.18</v>
      </c>
      <c r="D54" s="13">
        <v>0.19</v>
      </c>
      <c r="E54" s="13">
        <v>0.27</v>
      </c>
      <c r="F54" s="3" t="s">
        <v>0</v>
      </c>
    </row>
    <row r="55" spans="1:6" ht="15" customHeight="1" x14ac:dyDescent="0.15">
      <c r="A55" s="7">
        <f t="shared" si="0"/>
        <v>45</v>
      </c>
      <c r="B55" s="15" t="s">
        <v>68</v>
      </c>
      <c r="C55" s="11" t="s">
        <v>144</v>
      </c>
      <c r="D55" s="11" t="s">
        <v>128</v>
      </c>
      <c r="E55" s="13">
        <v>0.28999999999999998</v>
      </c>
      <c r="F55" s="3" t="s">
        <v>136</v>
      </c>
    </row>
    <row r="56" spans="1:6" ht="15" customHeight="1" x14ac:dyDescent="0.15">
      <c r="A56" s="7">
        <f t="shared" si="0"/>
        <v>46</v>
      </c>
      <c r="B56" s="15" t="s">
        <v>67</v>
      </c>
      <c r="C56" s="47" t="s">
        <v>145</v>
      </c>
      <c r="D56" s="47" t="s">
        <v>146</v>
      </c>
      <c r="E56" s="26">
        <v>0.35</v>
      </c>
      <c r="F56" s="3" t="s">
        <v>136</v>
      </c>
    </row>
    <row r="57" spans="1:6" ht="15" customHeight="1" x14ac:dyDescent="0.15">
      <c r="A57" s="7">
        <f t="shared" si="0"/>
        <v>47</v>
      </c>
      <c r="B57" s="15" t="s">
        <v>111</v>
      </c>
      <c r="C57" s="13">
        <v>0.14000000000000001</v>
      </c>
      <c r="D57" s="13">
        <v>0.15</v>
      </c>
      <c r="E57" s="13">
        <v>0.26</v>
      </c>
      <c r="F57" s="19" t="s">
        <v>0</v>
      </c>
    </row>
    <row r="58" spans="1:6" ht="15" customHeight="1" x14ac:dyDescent="0.15">
      <c r="A58" s="7">
        <f t="shared" si="0"/>
        <v>48</v>
      </c>
      <c r="B58" s="14" t="s">
        <v>66</v>
      </c>
      <c r="C58" s="13">
        <v>0.12</v>
      </c>
      <c r="D58" s="13">
        <v>0.13</v>
      </c>
      <c r="E58" s="13">
        <v>0.15</v>
      </c>
      <c r="F58" s="3" t="s">
        <v>0</v>
      </c>
    </row>
    <row r="59" spans="1:6" ht="15" customHeight="1" x14ac:dyDescent="0.15">
      <c r="A59" s="7">
        <f t="shared" si="0"/>
        <v>49</v>
      </c>
      <c r="B59" s="14" t="s">
        <v>65</v>
      </c>
      <c r="C59" s="11" t="s">
        <v>128</v>
      </c>
      <c r="D59" s="11" t="s">
        <v>128</v>
      </c>
      <c r="E59" s="21">
        <v>0.3</v>
      </c>
      <c r="F59" s="3" t="s">
        <v>136</v>
      </c>
    </row>
    <row r="60" spans="1:6" ht="15" customHeight="1" x14ac:dyDescent="0.15">
      <c r="A60" s="7">
        <f t="shared" si="0"/>
        <v>50</v>
      </c>
      <c r="B60" s="14" t="s">
        <v>64</v>
      </c>
      <c r="C60" s="13">
        <v>0.15</v>
      </c>
      <c r="D60" s="25">
        <v>0.16</v>
      </c>
      <c r="E60" s="24">
        <v>0.32</v>
      </c>
      <c r="F60" s="3" t="s">
        <v>0</v>
      </c>
    </row>
    <row r="61" spans="1:6" ht="15" customHeight="1" x14ac:dyDescent="0.15">
      <c r="A61" s="7">
        <f t="shared" si="0"/>
        <v>51</v>
      </c>
      <c r="B61" s="14" t="s">
        <v>63</v>
      </c>
      <c r="C61" s="13">
        <v>0.11</v>
      </c>
      <c r="D61" s="13">
        <v>0.1</v>
      </c>
      <c r="E61" s="13">
        <v>0.2</v>
      </c>
      <c r="F61" s="3" t="s">
        <v>0</v>
      </c>
    </row>
    <row r="62" spans="1:6" ht="15" customHeight="1" x14ac:dyDescent="0.15">
      <c r="A62" s="7">
        <f t="shared" si="0"/>
        <v>52</v>
      </c>
      <c r="B62" s="14" t="s">
        <v>62</v>
      </c>
      <c r="C62" s="13">
        <v>0.13</v>
      </c>
      <c r="D62" s="20">
        <v>0.12</v>
      </c>
      <c r="E62" s="20">
        <v>0.27</v>
      </c>
      <c r="F62" s="3" t="s">
        <v>0</v>
      </c>
    </row>
    <row r="63" spans="1:6" ht="15" customHeight="1" x14ac:dyDescent="0.15">
      <c r="A63" s="7">
        <f t="shared" si="0"/>
        <v>53</v>
      </c>
      <c r="B63" s="15" t="s">
        <v>61</v>
      </c>
      <c r="C63" s="11" t="s">
        <v>154</v>
      </c>
      <c r="D63" s="11" t="s">
        <v>153</v>
      </c>
      <c r="E63" s="13">
        <v>0.42</v>
      </c>
      <c r="F63" s="3" t="s">
        <v>136</v>
      </c>
    </row>
    <row r="64" spans="1:6" ht="15" customHeight="1" x14ac:dyDescent="0.15">
      <c r="A64" s="7">
        <f t="shared" si="0"/>
        <v>54</v>
      </c>
      <c r="B64" s="15" t="s">
        <v>60</v>
      </c>
      <c r="C64" s="11" t="s">
        <v>128</v>
      </c>
      <c r="D64" s="27" t="s">
        <v>152</v>
      </c>
      <c r="E64" s="27" t="s">
        <v>146</v>
      </c>
      <c r="F64" s="3" t="s">
        <v>136</v>
      </c>
    </row>
    <row r="65" spans="1:7" ht="15" customHeight="1" x14ac:dyDescent="0.15">
      <c r="A65" s="7">
        <f t="shared" si="0"/>
        <v>55</v>
      </c>
      <c r="B65" s="15" t="s">
        <v>59</v>
      </c>
      <c r="C65" s="13">
        <v>0.18</v>
      </c>
      <c r="D65" s="13">
        <v>0.17</v>
      </c>
      <c r="E65" s="24">
        <v>0.31</v>
      </c>
      <c r="F65" s="3" t="s">
        <v>0</v>
      </c>
    </row>
    <row r="66" spans="1:7" ht="15" customHeight="1" x14ac:dyDescent="0.15">
      <c r="A66" s="7">
        <f t="shared" si="0"/>
        <v>56</v>
      </c>
      <c r="B66" s="15" t="s">
        <v>120</v>
      </c>
      <c r="C66" s="13">
        <v>0.15</v>
      </c>
      <c r="D66" s="13">
        <v>0.16</v>
      </c>
      <c r="E66" s="13">
        <v>0.24</v>
      </c>
      <c r="F66" s="19" t="s">
        <v>0</v>
      </c>
    </row>
    <row r="67" spans="1:7" ht="15" customHeight="1" x14ac:dyDescent="0.15">
      <c r="A67" s="7">
        <f t="shared" si="0"/>
        <v>57</v>
      </c>
      <c r="B67" s="15" t="s">
        <v>118</v>
      </c>
      <c r="C67" s="11" t="s">
        <v>128</v>
      </c>
      <c r="D67" s="11" t="s">
        <v>128</v>
      </c>
      <c r="E67" s="13">
        <v>0.18</v>
      </c>
      <c r="F67" s="3" t="s">
        <v>136</v>
      </c>
    </row>
    <row r="68" spans="1:7" ht="15" customHeight="1" x14ac:dyDescent="0.15">
      <c r="A68" s="7">
        <f t="shared" si="0"/>
        <v>58</v>
      </c>
      <c r="B68" s="15" t="s">
        <v>125</v>
      </c>
      <c r="C68" s="11" t="s">
        <v>128</v>
      </c>
      <c r="D68" s="11" t="s">
        <v>128</v>
      </c>
      <c r="E68" s="13">
        <v>0.18</v>
      </c>
      <c r="F68" s="3" t="s">
        <v>136</v>
      </c>
    </row>
    <row r="69" spans="1:7" ht="15" customHeight="1" x14ac:dyDescent="0.15">
      <c r="A69" s="7">
        <f t="shared" si="0"/>
        <v>59</v>
      </c>
      <c r="B69" s="15" t="s">
        <v>58</v>
      </c>
      <c r="C69" s="11" t="s">
        <v>122</v>
      </c>
      <c r="D69" s="11" t="s">
        <v>122</v>
      </c>
      <c r="E69" s="13">
        <v>0.2</v>
      </c>
      <c r="F69" s="3" t="s">
        <v>136</v>
      </c>
      <c r="G69" s="23"/>
    </row>
    <row r="70" spans="1:7" ht="15" customHeight="1" x14ac:dyDescent="0.15">
      <c r="A70" s="7">
        <f t="shared" si="0"/>
        <v>60</v>
      </c>
      <c r="B70" s="14" t="s">
        <v>57</v>
      </c>
      <c r="C70" s="11" t="s">
        <v>122</v>
      </c>
      <c r="D70" s="11" t="s">
        <v>122</v>
      </c>
      <c r="E70" s="13">
        <v>0.18</v>
      </c>
      <c r="F70" s="3" t="s">
        <v>136</v>
      </c>
    </row>
    <row r="71" spans="1:7" ht="15" customHeight="1" x14ac:dyDescent="0.15">
      <c r="A71" s="7">
        <f t="shared" si="0"/>
        <v>61</v>
      </c>
      <c r="B71" s="14" t="s">
        <v>56</v>
      </c>
      <c r="C71" s="5">
        <v>0.12</v>
      </c>
      <c r="D71" s="5">
        <v>0.12</v>
      </c>
      <c r="E71" s="5">
        <v>0.3</v>
      </c>
      <c r="F71" s="3" t="s">
        <v>0</v>
      </c>
    </row>
    <row r="72" spans="1:7" ht="15" customHeight="1" x14ac:dyDescent="0.15">
      <c r="A72" s="7">
        <f t="shared" si="0"/>
        <v>62</v>
      </c>
      <c r="B72" s="14" t="s">
        <v>55</v>
      </c>
      <c r="C72" s="11" t="s">
        <v>122</v>
      </c>
      <c r="D72" s="11" t="s">
        <v>122</v>
      </c>
      <c r="E72" s="13">
        <v>0.16</v>
      </c>
      <c r="F72" s="3" t="s">
        <v>147</v>
      </c>
    </row>
    <row r="73" spans="1:7" ht="15" customHeight="1" x14ac:dyDescent="0.15">
      <c r="A73" s="7">
        <f t="shared" si="0"/>
        <v>63</v>
      </c>
      <c r="B73" s="14" t="s">
        <v>54</v>
      </c>
      <c r="C73" s="11" t="s">
        <v>122</v>
      </c>
      <c r="D73" s="11" t="s">
        <v>122</v>
      </c>
      <c r="E73" s="13">
        <v>0.28999999999999998</v>
      </c>
      <c r="F73" s="3" t="s">
        <v>136</v>
      </c>
    </row>
    <row r="74" spans="1:7" ht="15" customHeight="1" x14ac:dyDescent="0.15">
      <c r="A74" s="7">
        <f t="shared" si="0"/>
        <v>64</v>
      </c>
      <c r="B74" s="14" t="s">
        <v>133</v>
      </c>
      <c r="C74" s="11" t="s">
        <v>122</v>
      </c>
      <c r="D74" s="11" t="s">
        <v>122</v>
      </c>
      <c r="E74" s="13">
        <v>0.3</v>
      </c>
      <c r="F74" s="19" t="s">
        <v>136</v>
      </c>
    </row>
    <row r="75" spans="1:7" ht="15" customHeight="1" x14ac:dyDescent="0.15">
      <c r="A75" s="7">
        <f t="shared" si="0"/>
        <v>65</v>
      </c>
      <c r="B75" s="14" t="s">
        <v>53</v>
      </c>
      <c r="C75" s="40">
        <v>0.13</v>
      </c>
      <c r="D75" s="12">
        <v>0.14000000000000001</v>
      </c>
      <c r="E75" s="12">
        <v>0.24</v>
      </c>
      <c r="F75" s="3" t="s">
        <v>0</v>
      </c>
    </row>
    <row r="76" spans="1:7" ht="15" customHeight="1" x14ac:dyDescent="0.15">
      <c r="A76" s="7">
        <f t="shared" ref="A76:A133" si="1">A75+1</f>
        <v>66</v>
      </c>
      <c r="B76" s="14" t="s">
        <v>52</v>
      </c>
      <c r="C76" s="40">
        <v>0.17</v>
      </c>
      <c r="D76" s="12">
        <v>0.17</v>
      </c>
      <c r="E76" s="12">
        <v>0.22</v>
      </c>
      <c r="F76" s="3" t="s">
        <v>0</v>
      </c>
    </row>
    <row r="77" spans="1:7" ht="15" customHeight="1" x14ac:dyDescent="0.15">
      <c r="A77" s="7">
        <f t="shared" si="1"/>
        <v>67</v>
      </c>
      <c r="B77" s="14" t="s">
        <v>51</v>
      </c>
      <c r="C77" s="13">
        <v>0.15</v>
      </c>
      <c r="D77" s="4">
        <v>0.15</v>
      </c>
      <c r="E77" s="5">
        <v>0.32</v>
      </c>
      <c r="F77" s="3" t="s">
        <v>0</v>
      </c>
    </row>
    <row r="78" spans="1:7" ht="15" customHeight="1" x14ac:dyDescent="0.15">
      <c r="A78" s="7">
        <f t="shared" si="1"/>
        <v>68</v>
      </c>
      <c r="B78" s="14" t="s">
        <v>50</v>
      </c>
      <c r="C78" s="4">
        <v>0.12</v>
      </c>
      <c r="D78" s="4">
        <v>0.12</v>
      </c>
      <c r="E78" s="4">
        <v>0.12</v>
      </c>
      <c r="F78" s="3" t="s">
        <v>0</v>
      </c>
    </row>
    <row r="79" spans="1:7" ht="15" customHeight="1" x14ac:dyDescent="0.15">
      <c r="A79" s="7">
        <f t="shared" si="1"/>
        <v>69</v>
      </c>
      <c r="B79" s="14" t="s">
        <v>49</v>
      </c>
      <c r="C79" s="18">
        <v>0.11</v>
      </c>
      <c r="D79" s="4">
        <v>0.12</v>
      </c>
      <c r="E79" s="4">
        <v>0.15</v>
      </c>
      <c r="F79" s="3" t="s">
        <v>0</v>
      </c>
    </row>
    <row r="80" spans="1:7" ht="15" customHeight="1" x14ac:dyDescent="0.15">
      <c r="A80" s="7">
        <f t="shared" si="1"/>
        <v>70</v>
      </c>
      <c r="B80" s="14" t="s">
        <v>48</v>
      </c>
      <c r="C80" s="5">
        <v>0.1</v>
      </c>
      <c r="D80" s="5">
        <v>0.11</v>
      </c>
      <c r="E80" s="39">
        <v>0.18</v>
      </c>
      <c r="F80" s="3" t="s">
        <v>0</v>
      </c>
    </row>
    <row r="81" spans="1:6" ht="15" customHeight="1" x14ac:dyDescent="0.15">
      <c r="A81" s="7">
        <f t="shared" si="1"/>
        <v>71</v>
      </c>
      <c r="B81" s="14" t="s">
        <v>47</v>
      </c>
      <c r="C81" s="4">
        <v>0.1</v>
      </c>
      <c r="D81" s="4">
        <v>0.09</v>
      </c>
      <c r="E81" s="4">
        <v>0.17</v>
      </c>
      <c r="F81" s="3" t="s">
        <v>0</v>
      </c>
    </row>
    <row r="82" spans="1:6" ht="15" customHeight="1" x14ac:dyDescent="0.15">
      <c r="A82" s="7">
        <f t="shared" si="1"/>
        <v>72</v>
      </c>
      <c r="B82" s="14" t="s">
        <v>46</v>
      </c>
      <c r="C82" s="5">
        <v>0.1</v>
      </c>
      <c r="D82" s="5">
        <v>0.11</v>
      </c>
      <c r="E82" s="39">
        <v>0.14000000000000001</v>
      </c>
      <c r="F82" s="19" t="s">
        <v>2</v>
      </c>
    </row>
    <row r="83" spans="1:6" ht="15" customHeight="1" x14ac:dyDescent="0.15">
      <c r="A83" s="7">
        <f t="shared" si="1"/>
        <v>73</v>
      </c>
      <c r="B83" s="14" t="s">
        <v>45</v>
      </c>
      <c r="C83" s="13">
        <v>0.11</v>
      </c>
      <c r="D83" s="24">
        <v>0.12</v>
      </c>
      <c r="E83" s="13">
        <v>0.13</v>
      </c>
      <c r="F83" s="3" t="s">
        <v>0</v>
      </c>
    </row>
    <row r="84" spans="1:6" ht="15" customHeight="1" x14ac:dyDescent="0.15">
      <c r="A84" s="7">
        <f t="shared" si="1"/>
        <v>74</v>
      </c>
      <c r="B84" s="14" t="s">
        <v>44</v>
      </c>
      <c r="C84" s="4">
        <v>0.11</v>
      </c>
      <c r="D84" s="44">
        <v>0.12</v>
      </c>
      <c r="E84" s="4">
        <v>0.15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43</v>
      </c>
      <c r="C85" s="4">
        <v>0.15</v>
      </c>
      <c r="D85" s="4">
        <v>0.16</v>
      </c>
      <c r="E85" s="4">
        <v>0.17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123</v>
      </c>
      <c r="C86" s="4">
        <v>0.1</v>
      </c>
      <c r="D86" s="4">
        <v>0.11</v>
      </c>
      <c r="E86" s="4">
        <v>0.13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124</v>
      </c>
      <c r="C87" s="4">
        <v>0.1</v>
      </c>
      <c r="D87" s="4">
        <v>0.1</v>
      </c>
      <c r="E87" s="4">
        <v>0.12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121</v>
      </c>
      <c r="C88" s="11" t="s">
        <v>122</v>
      </c>
      <c r="D88" s="11" t="s">
        <v>122</v>
      </c>
      <c r="E88" s="4">
        <v>0.12</v>
      </c>
      <c r="F88" s="19" t="s">
        <v>136</v>
      </c>
    </row>
    <row r="89" spans="1:6" ht="15" customHeight="1" x14ac:dyDescent="0.15">
      <c r="A89" s="7">
        <f t="shared" si="1"/>
        <v>79</v>
      </c>
      <c r="B89" s="14" t="s">
        <v>42</v>
      </c>
      <c r="C89" s="11" t="s">
        <v>122</v>
      </c>
      <c r="D89" s="11" t="s">
        <v>122</v>
      </c>
      <c r="E89" s="4">
        <v>0.17</v>
      </c>
      <c r="F89" s="3" t="s">
        <v>147</v>
      </c>
    </row>
    <row r="90" spans="1:6" ht="15" customHeight="1" x14ac:dyDescent="0.15">
      <c r="A90" s="7">
        <f t="shared" si="1"/>
        <v>80</v>
      </c>
      <c r="B90" s="14" t="s">
        <v>41</v>
      </c>
      <c r="C90" s="4">
        <v>0.1</v>
      </c>
      <c r="D90" s="4">
        <v>0.1</v>
      </c>
      <c r="E90" s="4">
        <v>0.11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40</v>
      </c>
      <c r="C91" s="37">
        <v>0.13</v>
      </c>
      <c r="D91" s="37">
        <v>0.12</v>
      </c>
      <c r="E91" s="37">
        <v>0.12</v>
      </c>
      <c r="F91" s="19" t="s">
        <v>0</v>
      </c>
    </row>
    <row r="92" spans="1:6" ht="15" customHeight="1" x14ac:dyDescent="0.15">
      <c r="A92" s="7">
        <f t="shared" si="1"/>
        <v>82</v>
      </c>
      <c r="B92" s="14" t="s">
        <v>39</v>
      </c>
      <c r="C92" s="4">
        <v>0.1</v>
      </c>
      <c r="D92" s="4">
        <v>0.11</v>
      </c>
      <c r="E92" s="4">
        <v>0.13</v>
      </c>
      <c r="F92" s="19" t="s">
        <v>0</v>
      </c>
    </row>
    <row r="93" spans="1:6" ht="15" customHeight="1" x14ac:dyDescent="0.15">
      <c r="A93" s="7">
        <f t="shared" si="1"/>
        <v>83</v>
      </c>
      <c r="B93" s="14" t="s">
        <v>38</v>
      </c>
      <c r="C93" s="4">
        <v>0.11</v>
      </c>
      <c r="D93" s="4">
        <v>0.12</v>
      </c>
      <c r="E93" s="4">
        <v>0.12</v>
      </c>
      <c r="F93" s="19" t="s">
        <v>0</v>
      </c>
    </row>
    <row r="94" spans="1:6" ht="15" customHeight="1" x14ac:dyDescent="0.15">
      <c r="A94" s="7">
        <f t="shared" si="1"/>
        <v>84</v>
      </c>
      <c r="B94" s="14" t="s">
        <v>37</v>
      </c>
      <c r="C94" s="4">
        <v>0.12</v>
      </c>
      <c r="D94" s="4">
        <v>0.14000000000000001</v>
      </c>
      <c r="E94" s="4">
        <v>0.13</v>
      </c>
      <c r="F94" s="19" t="s">
        <v>0</v>
      </c>
    </row>
    <row r="95" spans="1:6" ht="15" customHeight="1" x14ac:dyDescent="0.15">
      <c r="A95" s="7">
        <f t="shared" si="1"/>
        <v>85</v>
      </c>
      <c r="B95" s="14" t="s">
        <v>36</v>
      </c>
      <c r="C95" s="4">
        <v>0.11</v>
      </c>
      <c r="D95" s="4">
        <v>0.12</v>
      </c>
      <c r="E95" s="4">
        <v>0.13</v>
      </c>
      <c r="F95" s="19" t="s">
        <v>0</v>
      </c>
    </row>
    <row r="96" spans="1:6" ht="15" customHeight="1" x14ac:dyDescent="0.15">
      <c r="A96" s="7">
        <f t="shared" si="1"/>
        <v>86</v>
      </c>
      <c r="B96" s="14" t="s">
        <v>35</v>
      </c>
      <c r="C96" s="4">
        <v>0.1</v>
      </c>
      <c r="D96" s="4">
        <v>0.11</v>
      </c>
      <c r="E96" s="4">
        <v>0.11</v>
      </c>
      <c r="F96" s="19" t="s">
        <v>0</v>
      </c>
    </row>
    <row r="97" spans="1:6" ht="15" customHeight="1" x14ac:dyDescent="0.15">
      <c r="A97" s="7">
        <f t="shared" si="1"/>
        <v>87</v>
      </c>
      <c r="B97" s="14" t="s">
        <v>34</v>
      </c>
      <c r="C97" s="37">
        <v>0.11</v>
      </c>
      <c r="D97" s="37">
        <v>0.12</v>
      </c>
      <c r="E97" s="37">
        <v>0.12</v>
      </c>
      <c r="F97" s="19" t="s">
        <v>0</v>
      </c>
    </row>
    <row r="98" spans="1:6" ht="15" customHeight="1" x14ac:dyDescent="0.15">
      <c r="A98" s="7">
        <f t="shared" si="1"/>
        <v>88</v>
      </c>
      <c r="B98" s="14" t="s">
        <v>33</v>
      </c>
      <c r="C98" s="4">
        <v>0.11</v>
      </c>
      <c r="D98" s="4">
        <v>0.12</v>
      </c>
      <c r="E98" s="4">
        <v>0.27</v>
      </c>
      <c r="F98" s="19" t="s">
        <v>0</v>
      </c>
    </row>
    <row r="99" spans="1:6" ht="15" customHeight="1" x14ac:dyDescent="0.15">
      <c r="A99" s="7">
        <f t="shared" si="1"/>
        <v>89</v>
      </c>
      <c r="B99" s="14" t="s">
        <v>32</v>
      </c>
      <c r="C99" s="11" t="s">
        <v>122</v>
      </c>
      <c r="D99" s="11" t="s">
        <v>122</v>
      </c>
      <c r="E99" s="12">
        <v>0.14000000000000001</v>
      </c>
      <c r="F99" s="3" t="s">
        <v>155</v>
      </c>
    </row>
    <row r="100" spans="1:6" ht="15" customHeight="1" x14ac:dyDescent="0.15">
      <c r="A100" s="7">
        <f t="shared" si="1"/>
        <v>90</v>
      </c>
      <c r="B100" s="14" t="s">
        <v>31</v>
      </c>
      <c r="C100" s="11" t="s">
        <v>122</v>
      </c>
      <c r="D100" s="11" t="s">
        <v>122</v>
      </c>
      <c r="E100" s="4">
        <v>0.12</v>
      </c>
      <c r="F100" s="3" t="s">
        <v>136</v>
      </c>
    </row>
    <row r="101" spans="1:6" ht="15" customHeight="1" x14ac:dyDescent="0.15">
      <c r="A101" s="7">
        <f t="shared" si="1"/>
        <v>91</v>
      </c>
      <c r="B101" s="14" t="s">
        <v>30</v>
      </c>
      <c r="C101" s="4">
        <v>0.1</v>
      </c>
      <c r="D101" s="4">
        <v>0.11</v>
      </c>
      <c r="E101" s="4">
        <v>0.17</v>
      </c>
      <c r="F101" s="3" t="s">
        <v>0</v>
      </c>
    </row>
    <row r="102" spans="1:6" ht="15" customHeight="1" x14ac:dyDescent="0.15">
      <c r="A102" s="7">
        <f t="shared" si="1"/>
        <v>92</v>
      </c>
      <c r="B102" s="14" t="s">
        <v>29</v>
      </c>
      <c r="C102" s="37">
        <v>0.09</v>
      </c>
      <c r="D102" s="5">
        <v>0.1</v>
      </c>
      <c r="E102" s="5">
        <v>0.13</v>
      </c>
      <c r="F102" s="19" t="s">
        <v>0</v>
      </c>
    </row>
    <row r="103" spans="1:6" ht="15" customHeight="1" x14ac:dyDescent="0.15">
      <c r="A103" s="7">
        <f t="shared" si="1"/>
        <v>93</v>
      </c>
      <c r="B103" s="14" t="s">
        <v>28</v>
      </c>
      <c r="C103" s="37">
        <v>0.18</v>
      </c>
      <c r="D103" s="37">
        <v>0.18</v>
      </c>
      <c r="E103" s="37">
        <v>0.18</v>
      </c>
      <c r="F103" s="19" t="s">
        <v>0</v>
      </c>
    </row>
    <row r="104" spans="1:6" ht="15" customHeight="1" x14ac:dyDescent="0.15">
      <c r="A104" s="7">
        <f t="shared" si="1"/>
        <v>94</v>
      </c>
      <c r="B104" s="14" t="s">
        <v>27</v>
      </c>
      <c r="C104" s="37">
        <v>0.15</v>
      </c>
      <c r="D104" s="37">
        <v>0.14000000000000001</v>
      </c>
      <c r="E104" s="37">
        <v>0.24</v>
      </c>
      <c r="F104" s="19" t="s">
        <v>0</v>
      </c>
    </row>
    <row r="105" spans="1:6" ht="15" customHeight="1" x14ac:dyDescent="0.15">
      <c r="A105" s="7">
        <f t="shared" si="1"/>
        <v>95</v>
      </c>
      <c r="B105" s="14" t="s">
        <v>26</v>
      </c>
      <c r="C105" s="5">
        <v>0.13</v>
      </c>
      <c r="D105" s="5">
        <v>0.14000000000000001</v>
      </c>
      <c r="E105" s="5">
        <v>0.13</v>
      </c>
      <c r="F105" s="19" t="s">
        <v>0</v>
      </c>
    </row>
    <row r="106" spans="1:6" ht="15" customHeight="1" x14ac:dyDescent="0.15">
      <c r="A106" s="7">
        <f t="shared" si="1"/>
        <v>96</v>
      </c>
      <c r="B106" s="14" t="s">
        <v>25</v>
      </c>
      <c r="C106" s="5">
        <v>0.15</v>
      </c>
      <c r="D106" s="5">
        <v>0.15</v>
      </c>
      <c r="E106" s="5">
        <v>0.15</v>
      </c>
      <c r="F106" s="3" t="s">
        <v>0</v>
      </c>
    </row>
    <row r="107" spans="1:6" ht="15" customHeight="1" x14ac:dyDescent="0.15">
      <c r="A107" s="7">
        <f t="shared" si="1"/>
        <v>97</v>
      </c>
      <c r="B107" s="14" t="s">
        <v>24</v>
      </c>
      <c r="C107" s="5">
        <v>0.1</v>
      </c>
      <c r="D107" s="5">
        <v>0.1</v>
      </c>
      <c r="E107" s="5">
        <v>0.13</v>
      </c>
      <c r="F107" s="3" t="s">
        <v>0</v>
      </c>
    </row>
    <row r="108" spans="1:6" ht="15" customHeight="1" x14ac:dyDescent="0.15">
      <c r="A108" s="7">
        <f t="shared" si="1"/>
        <v>98</v>
      </c>
      <c r="B108" s="15" t="s">
        <v>23</v>
      </c>
      <c r="C108" s="5">
        <v>0.13</v>
      </c>
      <c r="D108" s="5">
        <v>0.15</v>
      </c>
      <c r="E108" s="5">
        <v>0.33</v>
      </c>
      <c r="F108" s="3" t="s">
        <v>0</v>
      </c>
    </row>
    <row r="109" spans="1:6" ht="15" customHeight="1" x14ac:dyDescent="0.15">
      <c r="A109" s="7">
        <f t="shared" si="1"/>
        <v>99</v>
      </c>
      <c r="B109" s="14" t="s">
        <v>22</v>
      </c>
      <c r="C109" s="4">
        <v>0.19</v>
      </c>
      <c r="D109" s="44">
        <v>0.19</v>
      </c>
      <c r="E109" s="4">
        <v>0.19</v>
      </c>
      <c r="F109" s="3" t="s">
        <v>0</v>
      </c>
    </row>
    <row r="110" spans="1:6" ht="15" customHeight="1" x14ac:dyDescent="0.15">
      <c r="A110" s="7">
        <f t="shared" si="1"/>
        <v>100</v>
      </c>
      <c r="B110" s="14" t="s">
        <v>21</v>
      </c>
      <c r="C110" s="11" t="s">
        <v>122</v>
      </c>
      <c r="D110" s="11" t="s">
        <v>122</v>
      </c>
      <c r="E110" s="45">
        <v>0.13</v>
      </c>
      <c r="F110" s="3" t="s">
        <v>136</v>
      </c>
    </row>
    <row r="111" spans="1:6" ht="15" customHeight="1" x14ac:dyDescent="0.15">
      <c r="A111" s="7">
        <f t="shared" si="1"/>
        <v>101</v>
      </c>
      <c r="B111" s="14" t="s">
        <v>20</v>
      </c>
      <c r="C111" s="11" t="s">
        <v>122</v>
      </c>
      <c r="D111" s="11" t="s">
        <v>122</v>
      </c>
      <c r="E111" s="41">
        <v>0.14000000000000001</v>
      </c>
      <c r="F111" s="3" t="s">
        <v>158</v>
      </c>
    </row>
    <row r="112" spans="1:6" ht="15" customHeight="1" x14ac:dyDescent="0.15">
      <c r="A112" s="7">
        <f t="shared" si="1"/>
        <v>102</v>
      </c>
      <c r="B112" s="14" t="s">
        <v>19</v>
      </c>
      <c r="C112" s="8">
        <v>0.12</v>
      </c>
      <c r="D112" s="36">
        <v>0.13</v>
      </c>
      <c r="E112" s="36">
        <v>0.16</v>
      </c>
      <c r="F112" s="3" t="s">
        <v>0</v>
      </c>
    </row>
    <row r="113" spans="1:6" ht="15" customHeight="1" x14ac:dyDescent="0.15">
      <c r="A113" s="7">
        <f t="shared" si="1"/>
        <v>103</v>
      </c>
      <c r="B113" s="14" t="s">
        <v>18</v>
      </c>
      <c r="C113" s="42">
        <v>0.11</v>
      </c>
      <c r="D113" s="46">
        <v>0.12</v>
      </c>
      <c r="E113" s="46">
        <v>0.18</v>
      </c>
      <c r="F113" s="3" t="s">
        <v>0</v>
      </c>
    </row>
    <row r="114" spans="1:6" ht="15" customHeight="1" x14ac:dyDescent="0.15">
      <c r="A114" s="7">
        <f t="shared" si="1"/>
        <v>104</v>
      </c>
      <c r="B114" s="14" t="s">
        <v>17</v>
      </c>
      <c r="C114" s="8">
        <v>0.09</v>
      </c>
      <c r="D114" s="8">
        <v>0.09</v>
      </c>
      <c r="E114" s="8">
        <v>0.19</v>
      </c>
      <c r="F114" s="3" t="s">
        <v>0</v>
      </c>
    </row>
    <row r="115" spans="1:6" ht="15" customHeight="1" x14ac:dyDescent="0.15">
      <c r="A115" s="7">
        <f t="shared" si="1"/>
        <v>105</v>
      </c>
      <c r="B115" s="14" t="s">
        <v>16</v>
      </c>
      <c r="C115" s="11" t="s">
        <v>122</v>
      </c>
      <c r="D115" s="11" t="s">
        <v>122</v>
      </c>
      <c r="E115" s="8">
        <v>0.13</v>
      </c>
      <c r="F115" s="3" t="s">
        <v>157</v>
      </c>
    </row>
    <row r="116" spans="1:6" ht="15" customHeight="1" x14ac:dyDescent="0.15">
      <c r="A116" s="7">
        <f t="shared" si="1"/>
        <v>106</v>
      </c>
      <c r="B116" s="14" t="s">
        <v>15</v>
      </c>
      <c r="C116" s="11" t="s">
        <v>122</v>
      </c>
      <c r="D116" s="11" t="s">
        <v>122</v>
      </c>
      <c r="E116" s="45">
        <v>0.31</v>
      </c>
      <c r="F116" s="3" t="s">
        <v>136</v>
      </c>
    </row>
    <row r="117" spans="1:6" ht="15" customHeight="1" x14ac:dyDescent="0.15">
      <c r="A117" s="7">
        <f t="shared" si="1"/>
        <v>107</v>
      </c>
      <c r="B117" s="14" t="s">
        <v>14</v>
      </c>
      <c r="C117" s="11" t="s">
        <v>122</v>
      </c>
      <c r="D117" s="11" t="s">
        <v>122</v>
      </c>
      <c r="E117" s="8">
        <v>0.2</v>
      </c>
      <c r="F117" s="3" t="s">
        <v>136</v>
      </c>
    </row>
    <row r="118" spans="1:6" ht="15" customHeight="1" x14ac:dyDescent="0.15">
      <c r="A118" s="7">
        <f t="shared" si="1"/>
        <v>108</v>
      </c>
      <c r="B118" s="14" t="s">
        <v>13</v>
      </c>
      <c r="C118" s="11" t="s">
        <v>122</v>
      </c>
      <c r="D118" s="11" t="s">
        <v>122</v>
      </c>
      <c r="E118" s="8">
        <v>0.19</v>
      </c>
      <c r="F118" s="3" t="s">
        <v>136</v>
      </c>
    </row>
    <row r="119" spans="1:6" ht="15" customHeight="1" x14ac:dyDescent="0.15">
      <c r="A119" s="7">
        <f t="shared" si="1"/>
        <v>109</v>
      </c>
      <c r="B119" s="14" t="s">
        <v>12</v>
      </c>
      <c r="C119" s="5">
        <v>0.12</v>
      </c>
      <c r="D119" s="10">
        <v>0.12</v>
      </c>
      <c r="E119" s="10">
        <v>0.16</v>
      </c>
      <c r="F119" s="3" t="s">
        <v>0</v>
      </c>
    </row>
    <row r="120" spans="1:6" ht="15" customHeight="1" x14ac:dyDescent="0.15">
      <c r="A120" s="7">
        <f t="shared" si="1"/>
        <v>110</v>
      </c>
      <c r="B120" s="14" t="s">
        <v>11</v>
      </c>
      <c r="C120" s="5">
        <v>0.1</v>
      </c>
      <c r="D120" s="18">
        <v>0.1</v>
      </c>
      <c r="E120" s="18">
        <v>0.17</v>
      </c>
      <c r="F120" s="3" t="s">
        <v>0</v>
      </c>
    </row>
    <row r="121" spans="1:6" ht="15" customHeight="1" x14ac:dyDescent="0.15">
      <c r="A121" s="7">
        <f t="shared" si="1"/>
        <v>111</v>
      </c>
      <c r="B121" s="14" t="s">
        <v>10</v>
      </c>
      <c r="C121" s="11" t="s">
        <v>122</v>
      </c>
      <c r="D121" s="11" t="s">
        <v>122</v>
      </c>
      <c r="E121" s="12">
        <v>0.17</v>
      </c>
      <c r="F121" s="3" t="s">
        <v>136</v>
      </c>
    </row>
    <row r="122" spans="1:6" ht="15" customHeight="1" x14ac:dyDescent="0.15">
      <c r="A122" s="7">
        <f t="shared" si="1"/>
        <v>112</v>
      </c>
      <c r="B122" s="14" t="s">
        <v>138</v>
      </c>
      <c r="C122" s="12">
        <v>0.1</v>
      </c>
      <c r="D122" s="17">
        <v>0.11</v>
      </c>
      <c r="E122" s="17">
        <v>0.12</v>
      </c>
      <c r="F122" s="3" t="s">
        <v>0</v>
      </c>
    </row>
    <row r="123" spans="1:6" ht="15" customHeight="1" x14ac:dyDescent="0.15">
      <c r="A123" s="7">
        <f t="shared" si="1"/>
        <v>113</v>
      </c>
      <c r="B123" s="14" t="s">
        <v>9</v>
      </c>
      <c r="C123" s="11" t="s">
        <v>122</v>
      </c>
      <c r="D123" s="11" t="s">
        <v>122</v>
      </c>
      <c r="E123" s="12">
        <v>0.22</v>
      </c>
      <c r="F123" s="3" t="s">
        <v>136</v>
      </c>
    </row>
    <row r="124" spans="1:6" ht="15" customHeight="1" x14ac:dyDescent="0.15">
      <c r="A124" s="7">
        <f t="shared" si="1"/>
        <v>114</v>
      </c>
      <c r="B124" s="14" t="s">
        <v>8</v>
      </c>
      <c r="C124" s="10">
        <v>0.18</v>
      </c>
      <c r="D124" s="10">
        <v>0.18</v>
      </c>
      <c r="E124" s="10">
        <v>0.25</v>
      </c>
      <c r="F124" s="3" t="s">
        <v>0</v>
      </c>
    </row>
    <row r="125" spans="1:6" ht="15" customHeight="1" x14ac:dyDescent="0.15">
      <c r="A125" s="7">
        <f t="shared" si="1"/>
        <v>115</v>
      </c>
      <c r="B125" s="15" t="s">
        <v>7</v>
      </c>
      <c r="C125" s="11" t="s">
        <v>122</v>
      </c>
      <c r="D125" s="11" t="s">
        <v>122</v>
      </c>
      <c r="E125" s="10">
        <v>0.16</v>
      </c>
      <c r="F125" s="3" t="s">
        <v>136</v>
      </c>
    </row>
    <row r="126" spans="1:6" ht="15" customHeight="1" x14ac:dyDescent="0.15">
      <c r="A126" s="7">
        <f t="shared" si="1"/>
        <v>116</v>
      </c>
      <c r="B126" s="15" t="s">
        <v>6</v>
      </c>
      <c r="C126" s="10">
        <v>0.11</v>
      </c>
      <c r="D126" s="10">
        <v>0.12</v>
      </c>
      <c r="E126" s="10">
        <v>0.16</v>
      </c>
      <c r="F126" s="3" t="s">
        <v>0</v>
      </c>
    </row>
    <row r="127" spans="1:6" ht="15" customHeight="1" x14ac:dyDescent="0.15">
      <c r="A127" s="7">
        <f t="shared" si="1"/>
        <v>117</v>
      </c>
      <c r="B127" s="14" t="s">
        <v>5</v>
      </c>
      <c r="C127" s="10">
        <v>0.16</v>
      </c>
      <c r="D127" s="10">
        <v>0.17</v>
      </c>
      <c r="E127" s="10">
        <v>0.24</v>
      </c>
      <c r="F127" s="3" t="s">
        <v>0</v>
      </c>
    </row>
    <row r="128" spans="1:6" ht="15" customHeight="1" x14ac:dyDescent="0.15">
      <c r="A128" s="7">
        <f t="shared" si="1"/>
        <v>118</v>
      </c>
      <c r="B128" s="14" t="s">
        <v>4</v>
      </c>
      <c r="C128" s="10">
        <v>0.17</v>
      </c>
      <c r="D128" s="10">
        <v>0.18</v>
      </c>
      <c r="E128" s="10">
        <v>0.18</v>
      </c>
      <c r="F128" s="3" t="s">
        <v>0</v>
      </c>
    </row>
    <row r="129" spans="1:6" ht="15" customHeight="1" x14ac:dyDescent="0.15">
      <c r="A129" s="7">
        <f t="shared" si="1"/>
        <v>119</v>
      </c>
      <c r="B129" s="14" t="s">
        <v>139</v>
      </c>
      <c r="C129" s="10">
        <v>0.12</v>
      </c>
      <c r="D129" s="10">
        <v>0.13</v>
      </c>
      <c r="E129" s="10">
        <v>0.1</v>
      </c>
      <c r="F129" s="3" t="s">
        <v>0</v>
      </c>
    </row>
    <row r="130" spans="1:6" ht="15" customHeight="1" x14ac:dyDescent="0.15">
      <c r="A130" s="7">
        <f t="shared" si="1"/>
        <v>120</v>
      </c>
      <c r="B130" s="9" t="s">
        <v>134</v>
      </c>
      <c r="C130" s="11" t="s">
        <v>122</v>
      </c>
      <c r="D130" s="11" t="s">
        <v>122</v>
      </c>
      <c r="E130" s="8">
        <v>0.13</v>
      </c>
      <c r="F130" s="3" t="s">
        <v>136</v>
      </c>
    </row>
    <row r="131" spans="1:6" ht="15" customHeight="1" x14ac:dyDescent="0.15">
      <c r="A131" s="7">
        <f t="shared" si="1"/>
        <v>121</v>
      </c>
      <c r="B131" s="9" t="s">
        <v>3</v>
      </c>
      <c r="C131" s="11" t="s">
        <v>122</v>
      </c>
      <c r="D131" s="11" t="s">
        <v>122</v>
      </c>
      <c r="E131" s="8">
        <v>0.2</v>
      </c>
      <c r="F131" s="3" t="s">
        <v>147</v>
      </c>
    </row>
    <row r="132" spans="1:6" ht="15" customHeight="1" x14ac:dyDescent="0.15">
      <c r="A132" s="7">
        <f t="shared" si="1"/>
        <v>122</v>
      </c>
      <c r="B132" s="9" t="s">
        <v>1</v>
      </c>
      <c r="C132" s="10">
        <v>0.1</v>
      </c>
      <c r="D132" s="10">
        <v>0.1</v>
      </c>
      <c r="E132" s="10">
        <v>0.13</v>
      </c>
      <c r="F132" s="3" t="s">
        <v>0</v>
      </c>
    </row>
    <row r="133" spans="1:6" ht="15" customHeight="1" x14ac:dyDescent="0.15">
      <c r="A133" s="7">
        <f t="shared" si="1"/>
        <v>123</v>
      </c>
      <c r="B133" s="6" t="s">
        <v>140</v>
      </c>
      <c r="C133" s="43">
        <v>0.22</v>
      </c>
      <c r="D133" s="43">
        <v>0.25</v>
      </c>
      <c r="E133" s="43">
        <v>0.12</v>
      </c>
      <c r="F133" s="3" t="s">
        <v>0</v>
      </c>
    </row>
    <row r="134" spans="1:6" ht="15" customHeight="1" x14ac:dyDescent="0.15"/>
    <row r="135" spans="1:6" ht="15" customHeight="1" x14ac:dyDescent="0.15"/>
    <row r="136" spans="1:6" ht="15" customHeight="1" x14ac:dyDescent="0.15"/>
    <row r="137" spans="1:6" ht="15" customHeight="1" x14ac:dyDescent="0.15"/>
    <row r="138" spans="1:6" ht="15" customHeight="1" x14ac:dyDescent="0.15"/>
    <row r="139" spans="1:6" ht="15" customHeight="1" x14ac:dyDescent="0.15"/>
    <row r="140" spans="1:6" ht="15" customHeight="1" x14ac:dyDescent="0.15">
      <c r="A140" s="35"/>
    </row>
    <row r="141" spans="1:6" ht="15" customHeight="1" x14ac:dyDescent="0.15"/>
    <row r="142" spans="1:6" ht="15" customHeight="1" x14ac:dyDescent="0.15"/>
    <row r="143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1" manualBreakCount="1">
    <brk id="70" max="5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148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0.12</v>
      </c>
      <c r="D11" s="13">
        <v>0.13</v>
      </c>
      <c r="E11" s="13">
        <v>0.23</v>
      </c>
      <c r="F11" s="3" t="s">
        <v>0</v>
      </c>
      <c r="H11" s="1" t="s">
        <v>0</v>
      </c>
      <c r="I11" s="1">
        <f>COUNTIF(F$11:F$136,"設置完了")</f>
        <v>95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0.12</v>
      </c>
      <c r="E12" s="13">
        <v>0.28000000000000003</v>
      </c>
      <c r="F12" s="3" t="s">
        <v>0</v>
      </c>
      <c r="H12" s="1" t="s">
        <v>141</v>
      </c>
      <c r="I12" s="1">
        <f>COUNTIF(F$11:F$136,"輸送中")</f>
        <v>29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0.08</v>
      </c>
      <c r="D13" s="13">
        <v>0.09</v>
      </c>
      <c r="E13" s="13">
        <v>0.18</v>
      </c>
      <c r="F13" s="3" t="s">
        <v>0</v>
      </c>
      <c r="H13" s="1" t="s">
        <v>143</v>
      </c>
      <c r="I13" s="1">
        <f>COUNTIF(F$11:F$136,"移送済")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0.14000000000000001</v>
      </c>
      <c r="D14" s="13">
        <v>0.13</v>
      </c>
      <c r="E14" s="13">
        <v>0.15</v>
      </c>
      <c r="F14" s="3" t="s">
        <v>0</v>
      </c>
      <c r="G14" s="23"/>
      <c r="H14" s="1" t="s">
        <v>98</v>
      </c>
      <c r="I14" s="1">
        <f>SUM(I11:I13)</f>
        <v>124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0.11</v>
      </c>
      <c r="E15" s="13">
        <v>0.26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0.12</v>
      </c>
      <c r="D16" s="20">
        <v>0.12</v>
      </c>
      <c r="E16" s="20">
        <v>0.14000000000000001</v>
      </c>
      <c r="F16" s="3" t="s">
        <v>0</v>
      </c>
    </row>
    <row r="17" spans="1:7" ht="15" customHeight="1" x14ac:dyDescent="0.15">
      <c r="A17" s="7">
        <f t="shared" si="0"/>
        <v>7</v>
      </c>
      <c r="B17" s="15" t="s">
        <v>93</v>
      </c>
      <c r="C17" s="20">
        <v>0.09</v>
      </c>
      <c r="D17" s="20">
        <v>0.08</v>
      </c>
      <c r="E17" s="20">
        <v>0.13</v>
      </c>
      <c r="F17" s="3" t="s">
        <v>0</v>
      </c>
    </row>
    <row r="18" spans="1:7" ht="15" customHeight="1" x14ac:dyDescent="0.15">
      <c r="A18" s="7">
        <f t="shared" si="0"/>
        <v>8</v>
      </c>
      <c r="B18" s="15" t="s">
        <v>113</v>
      </c>
      <c r="C18" s="13">
        <v>0.11</v>
      </c>
      <c r="D18" s="13">
        <v>0.1</v>
      </c>
      <c r="E18" s="13">
        <v>0.13</v>
      </c>
      <c r="F18" s="3" t="s">
        <v>0</v>
      </c>
    </row>
    <row r="19" spans="1:7" ht="15" customHeight="1" x14ac:dyDescent="0.15">
      <c r="A19" s="7">
        <f t="shared" si="0"/>
        <v>9</v>
      </c>
      <c r="B19" s="15" t="s">
        <v>135</v>
      </c>
      <c r="C19" s="11" t="s">
        <v>128</v>
      </c>
      <c r="D19" s="11" t="s">
        <v>128</v>
      </c>
      <c r="E19" s="13">
        <v>0.28000000000000003</v>
      </c>
      <c r="F19" s="3" t="s">
        <v>136</v>
      </c>
      <c r="G19" s="23"/>
    </row>
    <row r="20" spans="1:7" ht="15" customHeight="1" x14ac:dyDescent="0.15">
      <c r="A20" s="7">
        <f t="shared" si="0"/>
        <v>10</v>
      </c>
      <c r="B20" s="15" t="s">
        <v>92</v>
      </c>
      <c r="C20" s="20">
        <v>0.11</v>
      </c>
      <c r="D20" s="20">
        <v>0.12</v>
      </c>
      <c r="E20" s="20">
        <v>0.21</v>
      </c>
      <c r="F20" s="3" t="s">
        <v>0</v>
      </c>
    </row>
    <row r="21" spans="1:7" ht="15" customHeight="1" x14ac:dyDescent="0.15">
      <c r="A21" s="7">
        <f t="shared" si="0"/>
        <v>11</v>
      </c>
      <c r="B21" s="15" t="s">
        <v>91</v>
      </c>
      <c r="C21" s="13">
        <v>0.12</v>
      </c>
      <c r="D21" s="13">
        <v>0.12</v>
      </c>
      <c r="E21" s="13">
        <v>0.25</v>
      </c>
      <c r="F21" s="3" t="s">
        <v>0</v>
      </c>
    </row>
    <row r="22" spans="1:7" ht="15" customHeight="1" x14ac:dyDescent="0.15">
      <c r="A22" s="7">
        <f t="shared" si="0"/>
        <v>12</v>
      </c>
      <c r="B22" s="15" t="s">
        <v>90</v>
      </c>
      <c r="C22" s="13">
        <v>0.12</v>
      </c>
      <c r="D22" s="13">
        <v>0.12</v>
      </c>
      <c r="E22" s="13">
        <v>0.19</v>
      </c>
      <c r="F22" s="3" t="s">
        <v>0</v>
      </c>
    </row>
    <row r="23" spans="1:7" ht="15" customHeight="1" x14ac:dyDescent="0.15">
      <c r="A23" s="7">
        <f t="shared" si="0"/>
        <v>13</v>
      </c>
      <c r="B23" s="15" t="s">
        <v>115</v>
      </c>
      <c r="C23" s="27" t="s">
        <v>122</v>
      </c>
      <c r="D23" s="27" t="s">
        <v>122</v>
      </c>
      <c r="E23" s="20">
        <v>0.11</v>
      </c>
      <c r="F23" s="3" t="s">
        <v>136</v>
      </c>
    </row>
    <row r="24" spans="1:7" ht="15" customHeight="1" x14ac:dyDescent="0.15">
      <c r="A24" s="7">
        <f t="shared" si="0"/>
        <v>14</v>
      </c>
      <c r="B24" s="15" t="s">
        <v>89</v>
      </c>
      <c r="C24" s="20">
        <v>7.0000000000000007E-2</v>
      </c>
      <c r="D24" s="20">
        <v>0.08</v>
      </c>
      <c r="E24" s="20">
        <v>0.1</v>
      </c>
      <c r="F24" s="3" t="s">
        <v>0</v>
      </c>
    </row>
    <row r="25" spans="1:7" ht="15" customHeight="1" x14ac:dyDescent="0.15">
      <c r="A25" s="7">
        <f t="shared" si="0"/>
        <v>15</v>
      </c>
      <c r="B25" s="15" t="s">
        <v>116</v>
      </c>
      <c r="C25" s="20">
        <v>7.0000000000000007E-2</v>
      </c>
      <c r="D25" s="20">
        <v>0.08</v>
      </c>
      <c r="E25" s="20">
        <v>0.12</v>
      </c>
      <c r="F25" s="3" t="s">
        <v>137</v>
      </c>
    </row>
    <row r="26" spans="1:7" ht="15" customHeight="1" x14ac:dyDescent="0.15">
      <c r="A26" s="7">
        <f t="shared" si="0"/>
        <v>16</v>
      </c>
      <c r="B26" s="15" t="s">
        <v>88</v>
      </c>
      <c r="C26" s="13">
        <v>0.12</v>
      </c>
      <c r="D26" s="13">
        <v>0.12</v>
      </c>
      <c r="E26" s="13">
        <v>0.28999999999999998</v>
      </c>
      <c r="F26" s="3" t="s">
        <v>0</v>
      </c>
    </row>
    <row r="27" spans="1:7" ht="15" customHeight="1" x14ac:dyDescent="0.15">
      <c r="A27" s="7">
        <f t="shared" si="0"/>
        <v>17</v>
      </c>
      <c r="B27" s="15" t="s">
        <v>130</v>
      </c>
      <c r="C27" s="20">
        <v>0.14000000000000001</v>
      </c>
      <c r="D27" s="20">
        <v>0.14000000000000001</v>
      </c>
      <c r="E27" s="20">
        <v>0.2</v>
      </c>
      <c r="F27" s="19" t="s">
        <v>0</v>
      </c>
    </row>
    <row r="28" spans="1:7" ht="15" customHeight="1" x14ac:dyDescent="0.15">
      <c r="A28" s="7">
        <f t="shared" si="0"/>
        <v>18</v>
      </c>
      <c r="B28" s="15" t="s">
        <v>131</v>
      </c>
      <c r="C28" s="20">
        <v>0.08</v>
      </c>
      <c r="D28" s="20">
        <v>0.09</v>
      </c>
      <c r="E28" s="20">
        <v>0.16</v>
      </c>
      <c r="F28" s="19" t="s">
        <v>0</v>
      </c>
    </row>
    <row r="29" spans="1:7" ht="15" customHeight="1" x14ac:dyDescent="0.15">
      <c r="A29" s="7">
        <f t="shared" si="0"/>
        <v>19</v>
      </c>
      <c r="B29" s="15" t="s">
        <v>119</v>
      </c>
      <c r="C29" s="20">
        <v>0.11</v>
      </c>
      <c r="D29" s="20">
        <v>0.11</v>
      </c>
      <c r="E29" s="20">
        <v>0.15</v>
      </c>
      <c r="F29" s="19" t="s">
        <v>0</v>
      </c>
    </row>
    <row r="30" spans="1:7" ht="15" customHeight="1" x14ac:dyDescent="0.15">
      <c r="A30" s="7">
        <f t="shared" si="0"/>
        <v>20</v>
      </c>
      <c r="B30" s="15" t="s">
        <v>87</v>
      </c>
      <c r="C30" s="13">
        <v>0.1</v>
      </c>
      <c r="D30" s="13">
        <v>0.1</v>
      </c>
      <c r="E30" s="13">
        <v>0.16</v>
      </c>
      <c r="F30" s="3" t="s">
        <v>142</v>
      </c>
    </row>
    <row r="31" spans="1:7" ht="15" customHeight="1" x14ac:dyDescent="0.15">
      <c r="A31" s="7">
        <f t="shared" si="0"/>
        <v>21</v>
      </c>
      <c r="B31" s="15" t="s">
        <v>86</v>
      </c>
      <c r="C31" s="27" t="s">
        <v>122</v>
      </c>
      <c r="D31" s="27" t="s">
        <v>122</v>
      </c>
      <c r="E31" s="27" t="s">
        <v>122</v>
      </c>
      <c r="F31" s="3" t="s">
        <v>136</v>
      </c>
    </row>
    <row r="32" spans="1:7" ht="15" customHeight="1" x14ac:dyDescent="0.15">
      <c r="A32" s="7">
        <f t="shared" si="0"/>
        <v>22</v>
      </c>
      <c r="B32" s="15" t="s">
        <v>132</v>
      </c>
      <c r="C32" s="20">
        <v>0.09</v>
      </c>
      <c r="D32" s="20">
        <v>0.09</v>
      </c>
      <c r="E32" s="20">
        <v>0.14000000000000001</v>
      </c>
      <c r="F32" s="19" t="s">
        <v>0</v>
      </c>
    </row>
    <row r="33" spans="1:6" ht="15" customHeight="1" x14ac:dyDescent="0.15">
      <c r="A33" s="7">
        <f t="shared" si="0"/>
        <v>23</v>
      </c>
      <c r="B33" s="15" t="s">
        <v>85</v>
      </c>
      <c r="C33" s="20">
        <v>0.12</v>
      </c>
      <c r="D33" s="20">
        <v>0.13</v>
      </c>
      <c r="E33" s="20">
        <v>0.22</v>
      </c>
      <c r="F33" s="19" t="s">
        <v>0</v>
      </c>
    </row>
    <row r="34" spans="1:6" ht="15" customHeight="1" x14ac:dyDescent="0.15">
      <c r="A34" s="7">
        <f t="shared" si="0"/>
        <v>24</v>
      </c>
      <c r="B34" s="15" t="s">
        <v>114</v>
      </c>
      <c r="C34" s="13">
        <v>0.14000000000000001</v>
      </c>
      <c r="D34" s="13">
        <v>0.13</v>
      </c>
      <c r="E34" s="13">
        <v>0.28000000000000003</v>
      </c>
      <c r="F34" s="3" t="s">
        <v>0</v>
      </c>
    </row>
    <row r="35" spans="1:6" ht="15" customHeight="1" x14ac:dyDescent="0.15">
      <c r="A35" s="7">
        <f t="shared" si="0"/>
        <v>25</v>
      </c>
      <c r="B35" s="15" t="s">
        <v>84</v>
      </c>
      <c r="C35" s="16">
        <v>0.19</v>
      </c>
      <c r="D35" s="16">
        <v>0.2</v>
      </c>
      <c r="E35" s="16">
        <v>0.26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83</v>
      </c>
      <c r="C36" s="11" t="s">
        <v>122</v>
      </c>
      <c r="D36" s="11" t="s">
        <v>122</v>
      </c>
      <c r="E36" s="13">
        <v>0.47</v>
      </c>
      <c r="F36" s="3" t="s">
        <v>136</v>
      </c>
    </row>
    <row r="37" spans="1:6" ht="15" customHeight="1" x14ac:dyDescent="0.15">
      <c r="A37" s="7">
        <f t="shared" si="0"/>
        <v>27</v>
      </c>
      <c r="B37" s="15" t="s">
        <v>82</v>
      </c>
      <c r="C37" s="16">
        <v>0.16</v>
      </c>
      <c r="D37" s="16">
        <v>0.17</v>
      </c>
      <c r="E37" s="16">
        <v>0.19</v>
      </c>
      <c r="F37" s="3" t="s">
        <v>0</v>
      </c>
    </row>
    <row r="38" spans="1:6" ht="15" customHeight="1" x14ac:dyDescent="0.15">
      <c r="A38" s="7">
        <f t="shared" si="0"/>
        <v>28</v>
      </c>
      <c r="B38" s="14" t="s">
        <v>81</v>
      </c>
      <c r="C38" s="16">
        <v>0.1</v>
      </c>
      <c r="D38" s="16">
        <v>0.09</v>
      </c>
      <c r="E38" s="16">
        <v>0.21</v>
      </c>
      <c r="F38" s="3" t="s">
        <v>0</v>
      </c>
    </row>
    <row r="39" spans="1:6" ht="15" customHeight="1" x14ac:dyDescent="0.15">
      <c r="A39" s="7">
        <f t="shared" si="0"/>
        <v>29</v>
      </c>
      <c r="B39" s="15" t="s">
        <v>80</v>
      </c>
      <c r="C39" s="16">
        <v>0.1</v>
      </c>
      <c r="D39" s="16">
        <v>0.1</v>
      </c>
      <c r="E39" s="16">
        <v>0.23</v>
      </c>
      <c r="F39" s="3" t="s">
        <v>0</v>
      </c>
    </row>
    <row r="40" spans="1:6" ht="15" customHeight="1" x14ac:dyDescent="0.15">
      <c r="A40" s="7">
        <f t="shared" si="0"/>
        <v>30</v>
      </c>
      <c r="B40" s="15" t="s">
        <v>79</v>
      </c>
      <c r="C40" s="20">
        <v>0.13</v>
      </c>
      <c r="D40" s="20">
        <v>0.13</v>
      </c>
      <c r="E40" s="20">
        <v>0.11</v>
      </c>
      <c r="F40" s="3" t="s">
        <v>0</v>
      </c>
    </row>
    <row r="41" spans="1:6" ht="15" customHeight="1" x14ac:dyDescent="0.15">
      <c r="A41" s="7">
        <f t="shared" si="0"/>
        <v>31</v>
      </c>
      <c r="B41" s="15" t="s">
        <v>129</v>
      </c>
      <c r="C41" s="11" t="s">
        <v>122</v>
      </c>
      <c r="D41" s="11" t="s">
        <v>122</v>
      </c>
      <c r="E41" s="20">
        <v>0.28000000000000003</v>
      </c>
      <c r="F41" s="19" t="s">
        <v>136</v>
      </c>
    </row>
    <row r="42" spans="1:6" ht="15" customHeight="1" x14ac:dyDescent="0.15">
      <c r="A42" s="7">
        <f t="shared" si="0"/>
        <v>32</v>
      </c>
      <c r="B42" s="15" t="s">
        <v>117</v>
      </c>
      <c r="C42" s="11" t="s">
        <v>122</v>
      </c>
      <c r="D42" s="11" t="s">
        <v>122</v>
      </c>
      <c r="E42" s="20">
        <v>0.28000000000000003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78</v>
      </c>
      <c r="C43" s="22">
        <v>0.19</v>
      </c>
      <c r="D43" s="21">
        <v>0.2</v>
      </c>
      <c r="E43" s="22">
        <v>0.3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77</v>
      </c>
      <c r="C44" s="20">
        <v>0.15</v>
      </c>
      <c r="D44" s="20">
        <v>0.15</v>
      </c>
      <c r="E44" s="20">
        <v>0.3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76</v>
      </c>
      <c r="C45" s="21">
        <v>0.12</v>
      </c>
      <c r="D45" s="21">
        <v>0.12</v>
      </c>
      <c r="E45" s="21">
        <v>0.35</v>
      </c>
      <c r="F45" s="19" t="s">
        <v>0</v>
      </c>
    </row>
    <row r="46" spans="1:6" ht="15" customHeight="1" x14ac:dyDescent="0.15">
      <c r="A46" s="7">
        <f t="shared" si="0"/>
        <v>36</v>
      </c>
      <c r="B46" s="15" t="s">
        <v>75</v>
      </c>
      <c r="C46" s="13">
        <v>0.13</v>
      </c>
      <c r="D46" s="13">
        <v>0.12</v>
      </c>
      <c r="E46" s="13">
        <v>0.36</v>
      </c>
      <c r="F46" s="19" t="s">
        <v>0</v>
      </c>
    </row>
    <row r="47" spans="1:6" ht="15" customHeight="1" x14ac:dyDescent="0.15">
      <c r="A47" s="7">
        <f t="shared" si="0"/>
        <v>37</v>
      </c>
      <c r="B47" s="15" t="s">
        <v>126</v>
      </c>
      <c r="C47" s="11" t="s">
        <v>122</v>
      </c>
      <c r="D47" s="11" t="s">
        <v>122</v>
      </c>
      <c r="E47" s="20">
        <v>0.11</v>
      </c>
      <c r="F47" s="19" t="s">
        <v>136</v>
      </c>
    </row>
    <row r="48" spans="1:6" ht="15" customHeight="1" x14ac:dyDescent="0.15">
      <c r="A48" s="7">
        <f t="shared" si="0"/>
        <v>38</v>
      </c>
      <c r="B48" s="15" t="s">
        <v>127</v>
      </c>
      <c r="C48" s="13">
        <v>0.15</v>
      </c>
      <c r="D48" s="13">
        <v>0.16</v>
      </c>
      <c r="E48" s="13">
        <v>0.36</v>
      </c>
      <c r="F48" s="19" t="s">
        <v>0</v>
      </c>
    </row>
    <row r="49" spans="1:6" ht="15" customHeight="1" x14ac:dyDescent="0.15">
      <c r="A49" s="7">
        <f t="shared" si="0"/>
        <v>39</v>
      </c>
      <c r="B49" s="15" t="s">
        <v>74</v>
      </c>
      <c r="C49" s="21">
        <v>0.18</v>
      </c>
      <c r="D49" s="21">
        <v>0.19</v>
      </c>
      <c r="E49" s="21">
        <v>0.49</v>
      </c>
      <c r="F49" s="3" t="s">
        <v>0</v>
      </c>
    </row>
    <row r="50" spans="1:6" ht="15" customHeight="1" x14ac:dyDescent="0.15">
      <c r="A50" s="7">
        <f t="shared" si="0"/>
        <v>40</v>
      </c>
      <c r="B50" s="15" t="s">
        <v>73</v>
      </c>
      <c r="C50" s="38">
        <v>0.18</v>
      </c>
      <c r="D50" s="38">
        <v>0.17</v>
      </c>
      <c r="E50" s="38">
        <v>0.28999999999999998</v>
      </c>
      <c r="F50" s="19" t="s">
        <v>0</v>
      </c>
    </row>
    <row r="51" spans="1:6" ht="15" customHeight="1" x14ac:dyDescent="0.15">
      <c r="A51" s="7">
        <f t="shared" si="0"/>
        <v>41</v>
      </c>
      <c r="B51" s="15" t="s">
        <v>72</v>
      </c>
      <c r="C51" s="13">
        <v>0.18</v>
      </c>
      <c r="D51" s="13">
        <v>0.18</v>
      </c>
      <c r="E51" s="13">
        <v>0.35</v>
      </c>
      <c r="F51" s="3" t="s">
        <v>0</v>
      </c>
    </row>
    <row r="52" spans="1:6" ht="15" customHeight="1" x14ac:dyDescent="0.15">
      <c r="A52" s="7">
        <f t="shared" si="0"/>
        <v>42</v>
      </c>
      <c r="B52" s="15" t="s">
        <v>71</v>
      </c>
      <c r="C52" s="21">
        <v>0.15</v>
      </c>
      <c r="D52" s="21">
        <v>0.16</v>
      </c>
      <c r="E52" s="21">
        <v>0.17</v>
      </c>
      <c r="F52" s="3" t="s">
        <v>0</v>
      </c>
    </row>
    <row r="53" spans="1:6" ht="15" customHeight="1" x14ac:dyDescent="0.15">
      <c r="A53" s="7">
        <f t="shared" si="0"/>
        <v>43</v>
      </c>
      <c r="B53" s="15" t="s">
        <v>70</v>
      </c>
      <c r="C53" s="13">
        <v>0.17</v>
      </c>
      <c r="D53" s="13">
        <v>0.18</v>
      </c>
      <c r="E53" s="13">
        <v>0.27</v>
      </c>
      <c r="F53" s="3" t="s">
        <v>0</v>
      </c>
    </row>
    <row r="54" spans="1:6" ht="15" customHeight="1" x14ac:dyDescent="0.15">
      <c r="A54" s="7">
        <f t="shared" si="0"/>
        <v>44</v>
      </c>
      <c r="B54" s="15" t="s">
        <v>112</v>
      </c>
      <c r="C54" s="13">
        <v>0.18</v>
      </c>
      <c r="D54" s="13">
        <v>0.18</v>
      </c>
      <c r="E54" s="13">
        <v>0.27</v>
      </c>
      <c r="F54" s="3" t="s">
        <v>0</v>
      </c>
    </row>
    <row r="55" spans="1:6" ht="15" customHeight="1" x14ac:dyDescent="0.15">
      <c r="A55" s="7">
        <f t="shared" si="0"/>
        <v>45</v>
      </c>
      <c r="B55" s="15" t="s">
        <v>69</v>
      </c>
      <c r="C55" s="13">
        <v>0.17</v>
      </c>
      <c r="D55" s="13">
        <v>0.17</v>
      </c>
      <c r="E55" s="13">
        <v>0.27</v>
      </c>
      <c r="F55" s="3" t="s">
        <v>0</v>
      </c>
    </row>
    <row r="56" spans="1:6" ht="15" customHeight="1" x14ac:dyDescent="0.15">
      <c r="A56" s="7">
        <f t="shared" si="0"/>
        <v>46</v>
      </c>
      <c r="B56" s="15" t="s">
        <v>68</v>
      </c>
      <c r="C56" s="11" t="s">
        <v>144</v>
      </c>
      <c r="D56" s="11" t="s">
        <v>128</v>
      </c>
      <c r="E56" s="13">
        <v>0.3</v>
      </c>
      <c r="F56" s="3" t="s">
        <v>136</v>
      </c>
    </row>
    <row r="57" spans="1:6" ht="15" customHeight="1" x14ac:dyDescent="0.15">
      <c r="A57" s="7">
        <f t="shared" si="0"/>
        <v>47</v>
      </c>
      <c r="B57" s="15" t="s">
        <v>67</v>
      </c>
      <c r="C57" s="47" t="s">
        <v>145</v>
      </c>
      <c r="D57" s="47" t="s">
        <v>146</v>
      </c>
      <c r="E57" s="26">
        <v>0.38</v>
      </c>
      <c r="F57" s="3" t="s">
        <v>136</v>
      </c>
    </row>
    <row r="58" spans="1:6" ht="15" customHeight="1" x14ac:dyDescent="0.15">
      <c r="A58" s="7">
        <f t="shared" si="0"/>
        <v>48</v>
      </c>
      <c r="B58" s="15" t="s">
        <v>111</v>
      </c>
      <c r="C58" s="13">
        <v>0.14000000000000001</v>
      </c>
      <c r="D58" s="13">
        <v>0.14000000000000001</v>
      </c>
      <c r="E58" s="13">
        <v>0.23</v>
      </c>
      <c r="F58" s="19" t="s">
        <v>0</v>
      </c>
    </row>
    <row r="59" spans="1:6" ht="15" customHeight="1" x14ac:dyDescent="0.15">
      <c r="A59" s="7">
        <f t="shared" si="0"/>
        <v>49</v>
      </c>
      <c r="B59" s="14" t="s">
        <v>66</v>
      </c>
      <c r="C59" s="13">
        <v>0.11</v>
      </c>
      <c r="D59" s="13">
        <v>0.11</v>
      </c>
      <c r="E59" s="13">
        <v>0.15</v>
      </c>
      <c r="F59" s="3" t="s">
        <v>0</v>
      </c>
    </row>
    <row r="60" spans="1:6" ht="15" customHeight="1" x14ac:dyDescent="0.15">
      <c r="A60" s="7">
        <f t="shared" si="0"/>
        <v>50</v>
      </c>
      <c r="B60" s="14" t="s">
        <v>65</v>
      </c>
      <c r="C60" s="11" t="s">
        <v>128</v>
      </c>
      <c r="D60" s="11" t="s">
        <v>128</v>
      </c>
      <c r="E60" s="21">
        <v>0.28000000000000003</v>
      </c>
      <c r="F60" s="3" t="s">
        <v>136</v>
      </c>
    </row>
    <row r="61" spans="1:6" ht="15" customHeight="1" x14ac:dyDescent="0.15">
      <c r="A61" s="7">
        <f t="shared" si="0"/>
        <v>51</v>
      </c>
      <c r="B61" s="14" t="s">
        <v>64</v>
      </c>
      <c r="C61" s="13">
        <v>0.14000000000000001</v>
      </c>
      <c r="D61" s="25">
        <v>0.15</v>
      </c>
      <c r="E61" s="24">
        <v>0.28000000000000003</v>
      </c>
      <c r="F61" s="3" t="s">
        <v>0</v>
      </c>
    </row>
    <row r="62" spans="1:6" ht="15" customHeight="1" x14ac:dyDescent="0.15">
      <c r="A62" s="7">
        <f t="shared" si="0"/>
        <v>52</v>
      </c>
      <c r="B62" s="14" t="s">
        <v>63</v>
      </c>
      <c r="C62" s="13">
        <v>0.11</v>
      </c>
      <c r="D62" s="13">
        <v>0.12</v>
      </c>
      <c r="E62" s="13">
        <v>0.17</v>
      </c>
      <c r="F62" s="3" t="s">
        <v>0</v>
      </c>
    </row>
    <row r="63" spans="1:6" ht="15" customHeight="1" x14ac:dyDescent="0.15">
      <c r="A63" s="7">
        <f t="shared" si="0"/>
        <v>53</v>
      </c>
      <c r="B63" s="14" t="s">
        <v>62</v>
      </c>
      <c r="C63" s="13">
        <v>0.12</v>
      </c>
      <c r="D63" s="20">
        <v>0.11</v>
      </c>
      <c r="E63" s="20">
        <v>0.24</v>
      </c>
      <c r="F63" s="3" t="s">
        <v>0</v>
      </c>
    </row>
    <row r="64" spans="1:6" ht="15" customHeight="1" x14ac:dyDescent="0.15">
      <c r="A64" s="7">
        <f t="shared" si="0"/>
        <v>54</v>
      </c>
      <c r="B64" s="15" t="s">
        <v>61</v>
      </c>
      <c r="C64" s="13">
        <v>0.18</v>
      </c>
      <c r="D64" s="13">
        <v>0.18</v>
      </c>
      <c r="E64" s="13">
        <v>0.37</v>
      </c>
      <c r="F64" s="3" t="s">
        <v>0</v>
      </c>
    </row>
    <row r="65" spans="1:7" ht="15" customHeight="1" x14ac:dyDescent="0.15">
      <c r="A65" s="7">
        <f t="shared" si="0"/>
        <v>55</v>
      </c>
      <c r="B65" s="15" t="s">
        <v>60</v>
      </c>
      <c r="C65" s="11" t="s">
        <v>128</v>
      </c>
      <c r="D65" s="27" t="s">
        <v>128</v>
      </c>
      <c r="E65" s="27" t="s">
        <v>146</v>
      </c>
      <c r="F65" s="3" t="s">
        <v>136</v>
      </c>
    </row>
    <row r="66" spans="1:7" ht="15" customHeight="1" x14ac:dyDescent="0.15">
      <c r="A66" s="7">
        <f t="shared" si="0"/>
        <v>56</v>
      </c>
      <c r="B66" s="15" t="s">
        <v>59</v>
      </c>
      <c r="C66" s="13">
        <v>0.34</v>
      </c>
      <c r="D66" s="13">
        <v>0.34</v>
      </c>
      <c r="E66" s="24">
        <v>0.31</v>
      </c>
      <c r="F66" s="3" t="s">
        <v>0</v>
      </c>
    </row>
    <row r="67" spans="1:7" ht="15" customHeight="1" x14ac:dyDescent="0.15">
      <c r="A67" s="7">
        <f t="shared" si="0"/>
        <v>57</v>
      </c>
      <c r="B67" s="15" t="s">
        <v>120</v>
      </c>
      <c r="C67" s="13">
        <v>0.15</v>
      </c>
      <c r="D67" s="13">
        <v>0.16</v>
      </c>
      <c r="E67" s="13">
        <v>0.24</v>
      </c>
      <c r="F67" s="19" t="s">
        <v>0</v>
      </c>
    </row>
    <row r="68" spans="1:7" ht="15" customHeight="1" x14ac:dyDescent="0.15">
      <c r="A68" s="7">
        <f t="shared" si="0"/>
        <v>58</v>
      </c>
      <c r="B68" s="15" t="s">
        <v>118</v>
      </c>
      <c r="C68" s="11" t="s">
        <v>128</v>
      </c>
      <c r="D68" s="11" t="s">
        <v>128</v>
      </c>
      <c r="E68" s="13">
        <v>0.19</v>
      </c>
      <c r="F68" s="3" t="s">
        <v>136</v>
      </c>
    </row>
    <row r="69" spans="1:7" ht="15" customHeight="1" x14ac:dyDescent="0.15">
      <c r="A69" s="7">
        <f t="shared" si="0"/>
        <v>59</v>
      </c>
      <c r="B69" s="15" t="s">
        <v>125</v>
      </c>
      <c r="C69" s="11" t="s">
        <v>128</v>
      </c>
      <c r="D69" s="11" t="s">
        <v>128</v>
      </c>
      <c r="E69" s="13">
        <v>0.19</v>
      </c>
      <c r="F69" s="3" t="s">
        <v>136</v>
      </c>
    </row>
    <row r="70" spans="1:7" ht="15" customHeight="1" x14ac:dyDescent="0.15">
      <c r="A70" s="7">
        <f t="shared" si="0"/>
        <v>60</v>
      </c>
      <c r="B70" s="15" t="s">
        <v>58</v>
      </c>
      <c r="C70" s="11" t="s">
        <v>122</v>
      </c>
      <c r="D70" s="11" t="s">
        <v>122</v>
      </c>
      <c r="E70" s="13">
        <v>0.18</v>
      </c>
      <c r="F70" s="3" t="s">
        <v>136</v>
      </c>
      <c r="G70" s="23"/>
    </row>
    <row r="71" spans="1:7" ht="15" customHeight="1" x14ac:dyDescent="0.15">
      <c r="A71" s="7">
        <f t="shared" si="0"/>
        <v>61</v>
      </c>
      <c r="B71" s="14" t="s">
        <v>57</v>
      </c>
      <c r="C71" s="11" t="s">
        <v>122</v>
      </c>
      <c r="D71" s="11" t="s">
        <v>122</v>
      </c>
      <c r="E71" s="13">
        <v>0.18</v>
      </c>
      <c r="F71" s="3" t="s">
        <v>136</v>
      </c>
    </row>
    <row r="72" spans="1:7" ht="15" customHeight="1" x14ac:dyDescent="0.15">
      <c r="A72" s="7">
        <f t="shared" si="0"/>
        <v>62</v>
      </c>
      <c r="B72" s="14" t="s">
        <v>56</v>
      </c>
      <c r="C72" s="5">
        <v>0.12</v>
      </c>
      <c r="D72" s="5">
        <v>0.12</v>
      </c>
      <c r="E72" s="5">
        <v>0.26</v>
      </c>
      <c r="F72" s="3" t="s">
        <v>0</v>
      </c>
    </row>
    <row r="73" spans="1:7" ht="15" customHeight="1" x14ac:dyDescent="0.15">
      <c r="A73" s="7">
        <f t="shared" si="0"/>
        <v>63</v>
      </c>
      <c r="B73" s="14" t="s">
        <v>55</v>
      </c>
      <c r="C73" s="11" t="s">
        <v>122</v>
      </c>
      <c r="D73" s="11" t="s">
        <v>122</v>
      </c>
      <c r="E73" s="13">
        <v>0.19</v>
      </c>
      <c r="F73" s="3" t="s">
        <v>147</v>
      </c>
    </row>
    <row r="74" spans="1:7" ht="15" customHeight="1" x14ac:dyDescent="0.15">
      <c r="A74" s="7">
        <f t="shared" si="0"/>
        <v>64</v>
      </c>
      <c r="B74" s="14" t="s">
        <v>54</v>
      </c>
      <c r="C74" s="11" t="s">
        <v>122</v>
      </c>
      <c r="D74" s="11" t="s">
        <v>122</v>
      </c>
      <c r="E74" s="13">
        <v>0.3</v>
      </c>
      <c r="F74" s="3" t="s">
        <v>136</v>
      </c>
    </row>
    <row r="75" spans="1:7" ht="15" customHeight="1" x14ac:dyDescent="0.15">
      <c r="A75" s="7">
        <f t="shared" si="0"/>
        <v>65</v>
      </c>
      <c r="B75" s="14" t="s">
        <v>133</v>
      </c>
      <c r="C75" s="11" t="s">
        <v>122</v>
      </c>
      <c r="D75" s="11" t="s">
        <v>122</v>
      </c>
      <c r="E75" s="13">
        <v>0.35</v>
      </c>
      <c r="F75" s="19" t="s">
        <v>136</v>
      </c>
    </row>
    <row r="76" spans="1:7" ht="15" customHeight="1" x14ac:dyDescent="0.15">
      <c r="A76" s="7">
        <f t="shared" si="0"/>
        <v>66</v>
      </c>
      <c r="B76" s="14" t="s">
        <v>53</v>
      </c>
      <c r="C76" s="40">
        <v>0.13</v>
      </c>
      <c r="D76" s="12">
        <v>0.15</v>
      </c>
      <c r="E76" s="12">
        <v>0.21</v>
      </c>
      <c r="F76" s="3" t="s">
        <v>0</v>
      </c>
    </row>
    <row r="77" spans="1:7" ht="15" customHeight="1" x14ac:dyDescent="0.15">
      <c r="A77" s="7">
        <f t="shared" ref="A77:A134" si="1">A76+1</f>
        <v>67</v>
      </c>
      <c r="B77" s="14" t="s">
        <v>52</v>
      </c>
      <c r="C77" s="40">
        <v>0.15</v>
      </c>
      <c r="D77" s="12">
        <v>0.16</v>
      </c>
      <c r="E77" s="12">
        <v>0.21</v>
      </c>
      <c r="F77" s="3" t="s">
        <v>0</v>
      </c>
    </row>
    <row r="78" spans="1:7" ht="15" customHeight="1" x14ac:dyDescent="0.15">
      <c r="A78" s="7">
        <f t="shared" si="1"/>
        <v>68</v>
      </c>
      <c r="B78" s="14" t="s">
        <v>51</v>
      </c>
      <c r="C78" s="13">
        <v>0.14000000000000001</v>
      </c>
      <c r="D78" s="4">
        <v>0.15</v>
      </c>
      <c r="E78" s="5">
        <v>0.37</v>
      </c>
      <c r="F78" s="3" t="s">
        <v>0</v>
      </c>
    </row>
    <row r="79" spans="1:7" ht="15" customHeight="1" x14ac:dyDescent="0.15">
      <c r="A79" s="7">
        <f t="shared" si="1"/>
        <v>69</v>
      </c>
      <c r="B79" s="14" t="s">
        <v>50</v>
      </c>
      <c r="C79" s="4">
        <v>0.12</v>
      </c>
      <c r="D79" s="4">
        <v>0.12</v>
      </c>
      <c r="E79" s="4">
        <v>0.12</v>
      </c>
      <c r="F79" s="3" t="s">
        <v>0</v>
      </c>
    </row>
    <row r="80" spans="1:7" ht="15" customHeight="1" x14ac:dyDescent="0.15">
      <c r="A80" s="7">
        <f t="shared" si="1"/>
        <v>70</v>
      </c>
      <c r="B80" s="14" t="s">
        <v>49</v>
      </c>
      <c r="C80" s="18">
        <v>0.11</v>
      </c>
      <c r="D80" s="4">
        <v>0.12</v>
      </c>
      <c r="E80" s="4">
        <v>0.16</v>
      </c>
      <c r="F80" s="3" t="s">
        <v>0</v>
      </c>
    </row>
    <row r="81" spans="1:6" ht="15" customHeight="1" x14ac:dyDescent="0.15">
      <c r="A81" s="7">
        <f t="shared" si="1"/>
        <v>71</v>
      </c>
      <c r="B81" s="14" t="s">
        <v>48</v>
      </c>
      <c r="C81" s="5">
        <v>0.1</v>
      </c>
      <c r="D81" s="5">
        <v>0.11</v>
      </c>
      <c r="E81" s="39">
        <v>0.18</v>
      </c>
      <c r="F81" s="3" t="s">
        <v>0</v>
      </c>
    </row>
    <row r="82" spans="1:6" ht="15" customHeight="1" x14ac:dyDescent="0.15">
      <c r="A82" s="7">
        <f t="shared" si="1"/>
        <v>72</v>
      </c>
      <c r="B82" s="14" t="s">
        <v>47</v>
      </c>
      <c r="C82" s="4">
        <v>0.08</v>
      </c>
      <c r="D82" s="4">
        <v>0.09</v>
      </c>
      <c r="E82" s="4">
        <v>0.15</v>
      </c>
      <c r="F82" s="3" t="s">
        <v>0</v>
      </c>
    </row>
    <row r="83" spans="1:6" ht="15" customHeight="1" x14ac:dyDescent="0.15">
      <c r="A83" s="7">
        <f t="shared" si="1"/>
        <v>73</v>
      </c>
      <c r="B83" s="14" t="s">
        <v>46</v>
      </c>
      <c r="C83" s="5">
        <v>0.1</v>
      </c>
      <c r="D83" s="5">
        <v>0.11</v>
      </c>
      <c r="E83" s="39">
        <v>0.13</v>
      </c>
      <c r="F83" s="19" t="s">
        <v>2</v>
      </c>
    </row>
    <row r="84" spans="1:6" ht="15" customHeight="1" x14ac:dyDescent="0.15">
      <c r="A84" s="7">
        <f t="shared" si="1"/>
        <v>74</v>
      </c>
      <c r="B84" s="14" t="s">
        <v>45</v>
      </c>
      <c r="C84" s="13">
        <v>0.11</v>
      </c>
      <c r="D84" s="24">
        <v>0.13</v>
      </c>
      <c r="E84" s="13">
        <v>0.13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44</v>
      </c>
      <c r="C85" s="4">
        <v>0.11</v>
      </c>
      <c r="D85" s="44">
        <v>0.12</v>
      </c>
      <c r="E85" s="4">
        <v>0.14000000000000001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43</v>
      </c>
      <c r="C86" s="4">
        <v>0.15</v>
      </c>
      <c r="D86" s="4">
        <v>0.16</v>
      </c>
      <c r="E86" s="4">
        <v>0.17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123</v>
      </c>
      <c r="C87" s="4">
        <v>0.1</v>
      </c>
      <c r="D87" s="4">
        <v>0.11</v>
      </c>
      <c r="E87" s="4">
        <v>0.12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124</v>
      </c>
      <c r="C88" s="4">
        <v>0.1</v>
      </c>
      <c r="D88" s="4">
        <v>0.1</v>
      </c>
      <c r="E88" s="4">
        <v>0.12</v>
      </c>
      <c r="F88" s="3" t="s">
        <v>0</v>
      </c>
    </row>
    <row r="89" spans="1:6" ht="15" customHeight="1" x14ac:dyDescent="0.15">
      <c r="A89" s="7">
        <f t="shared" si="1"/>
        <v>79</v>
      </c>
      <c r="B89" s="14" t="s">
        <v>121</v>
      </c>
      <c r="C89" s="11" t="s">
        <v>122</v>
      </c>
      <c r="D89" s="11" t="s">
        <v>122</v>
      </c>
      <c r="E89" s="4">
        <v>0.12</v>
      </c>
      <c r="F89" s="19" t="s">
        <v>136</v>
      </c>
    </row>
    <row r="90" spans="1:6" ht="15" customHeight="1" x14ac:dyDescent="0.15">
      <c r="A90" s="7">
        <f t="shared" si="1"/>
        <v>80</v>
      </c>
      <c r="B90" s="14" t="s">
        <v>42</v>
      </c>
      <c r="C90" s="11" t="s">
        <v>122</v>
      </c>
      <c r="D90" s="11" t="s">
        <v>122</v>
      </c>
      <c r="E90" s="4">
        <v>0.18</v>
      </c>
      <c r="F90" s="3" t="s">
        <v>147</v>
      </c>
    </row>
    <row r="91" spans="1:6" ht="15" customHeight="1" x14ac:dyDescent="0.15">
      <c r="A91" s="7">
        <f t="shared" si="1"/>
        <v>81</v>
      </c>
      <c r="B91" s="14" t="s">
        <v>41</v>
      </c>
      <c r="C91" s="4">
        <v>0.1</v>
      </c>
      <c r="D91" s="4">
        <v>0.1</v>
      </c>
      <c r="E91" s="4">
        <v>0.11</v>
      </c>
      <c r="F91" s="3" t="s">
        <v>0</v>
      </c>
    </row>
    <row r="92" spans="1:6" ht="15" customHeight="1" x14ac:dyDescent="0.15">
      <c r="A92" s="7">
        <f t="shared" si="1"/>
        <v>82</v>
      </c>
      <c r="B92" s="14" t="s">
        <v>40</v>
      </c>
      <c r="C92" s="37">
        <v>0.12</v>
      </c>
      <c r="D92" s="37">
        <v>0.12</v>
      </c>
      <c r="E92" s="37">
        <v>0.13</v>
      </c>
      <c r="F92" s="19" t="s">
        <v>0</v>
      </c>
    </row>
    <row r="93" spans="1:6" ht="15" customHeight="1" x14ac:dyDescent="0.15">
      <c r="A93" s="7">
        <f t="shared" si="1"/>
        <v>83</v>
      </c>
      <c r="B93" s="14" t="s">
        <v>39</v>
      </c>
      <c r="C93" s="4">
        <v>0.1</v>
      </c>
      <c r="D93" s="4">
        <v>0.11</v>
      </c>
      <c r="E93" s="4">
        <v>0.12</v>
      </c>
      <c r="F93" s="19" t="s">
        <v>0</v>
      </c>
    </row>
    <row r="94" spans="1:6" ht="15" customHeight="1" x14ac:dyDescent="0.15">
      <c r="A94" s="7">
        <f t="shared" si="1"/>
        <v>84</v>
      </c>
      <c r="B94" s="14" t="s">
        <v>38</v>
      </c>
      <c r="C94" s="4">
        <v>0.11</v>
      </c>
      <c r="D94" s="4">
        <v>0.12</v>
      </c>
      <c r="E94" s="4">
        <v>0.11</v>
      </c>
      <c r="F94" s="19" t="s">
        <v>0</v>
      </c>
    </row>
    <row r="95" spans="1:6" ht="15" customHeight="1" x14ac:dyDescent="0.15">
      <c r="A95" s="7">
        <f t="shared" si="1"/>
        <v>85</v>
      </c>
      <c r="B95" s="14" t="s">
        <v>37</v>
      </c>
      <c r="C95" s="4">
        <v>0.12</v>
      </c>
      <c r="D95" s="4">
        <v>0.13</v>
      </c>
      <c r="E95" s="4">
        <v>0.12</v>
      </c>
      <c r="F95" s="19" t="s">
        <v>0</v>
      </c>
    </row>
    <row r="96" spans="1:6" ht="15" customHeight="1" x14ac:dyDescent="0.15">
      <c r="A96" s="7">
        <f t="shared" si="1"/>
        <v>86</v>
      </c>
      <c r="B96" s="14" t="s">
        <v>36</v>
      </c>
      <c r="C96" s="4">
        <v>0.11</v>
      </c>
      <c r="D96" s="4">
        <v>0.12</v>
      </c>
      <c r="E96" s="4">
        <v>0.13</v>
      </c>
      <c r="F96" s="19" t="s">
        <v>0</v>
      </c>
    </row>
    <row r="97" spans="1:6" ht="15" customHeight="1" x14ac:dyDescent="0.15">
      <c r="A97" s="7">
        <f t="shared" si="1"/>
        <v>87</v>
      </c>
      <c r="B97" s="14" t="s">
        <v>35</v>
      </c>
      <c r="C97" s="4">
        <v>0.1</v>
      </c>
      <c r="D97" s="4">
        <v>0.11</v>
      </c>
      <c r="E97" s="4">
        <v>0.11</v>
      </c>
      <c r="F97" s="19" t="s">
        <v>0</v>
      </c>
    </row>
    <row r="98" spans="1:6" ht="15" customHeight="1" x14ac:dyDescent="0.15">
      <c r="A98" s="7">
        <f t="shared" si="1"/>
        <v>88</v>
      </c>
      <c r="B98" s="14" t="s">
        <v>34</v>
      </c>
      <c r="C98" s="37">
        <v>0.1</v>
      </c>
      <c r="D98" s="37">
        <v>0.1</v>
      </c>
      <c r="E98" s="37">
        <v>0.12</v>
      </c>
      <c r="F98" s="19" t="s">
        <v>0</v>
      </c>
    </row>
    <row r="99" spans="1:6" ht="15" customHeight="1" x14ac:dyDescent="0.15">
      <c r="A99" s="7">
        <f t="shared" si="1"/>
        <v>89</v>
      </c>
      <c r="B99" s="14" t="s">
        <v>33</v>
      </c>
      <c r="C99" s="4">
        <v>0.11</v>
      </c>
      <c r="D99" s="4">
        <v>0.12</v>
      </c>
      <c r="E99" s="4">
        <v>0.28000000000000003</v>
      </c>
      <c r="F99" s="19" t="s">
        <v>0</v>
      </c>
    </row>
    <row r="100" spans="1:6" ht="15" customHeight="1" x14ac:dyDescent="0.15">
      <c r="A100" s="7">
        <f t="shared" si="1"/>
        <v>90</v>
      </c>
      <c r="B100" s="14" t="s">
        <v>32</v>
      </c>
      <c r="C100" s="12">
        <v>0.1</v>
      </c>
      <c r="D100" s="12">
        <v>0.1</v>
      </c>
      <c r="E100" s="12">
        <v>0.15</v>
      </c>
      <c r="F100" s="3" t="s">
        <v>0</v>
      </c>
    </row>
    <row r="101" spans="1:6" ht="15" customHeight="1" x14ac:dyDescent="0.15">
      <c r="A101" s="7">
        <f t="shared" si="1"/>
        <v>91</v>
      </c>
      <c r="B101" s="14" t="s">
        <v>31</v>
      </c>
      <c r="C101" s="11" t="s">
        <v>122</v>
      </c>
      <c r="D101" s="11" t="s">
        <v>122</v>
      </c>
      <c r="E101" s="4">
        <v>0.1</v>
      </c>
      <c r="F101" s="3" t="s">
        <v>136</v>
      </c>
    </row>
    <row r="102" spans="1:6" ht="15" customHeight="1" x14ac:dyDescent="0.15">
      <c r="A102" s="7">
        <f t="shared" si="1"/>
        <v>92</v>
      </c>
      <c r="B102" s="14" t="s">
        <v>30</v>
      </c>
      <c r="C102" s="4">
        <v>0.1</v>
      </c>
      <c r="D102" s="4">
        <v>0.11</v>
      </c>
      <c r="E102" s="4">
        <v>0.19</v>
      </c>
      <c r="F102" s="3" t="s">
        <v>0</v>
      </c>
    </row>
    <row r="103" spans="1:6" ht="15" customHeight="1" x14ac:dyDescent="0.15">
      <c r="A103" s="7">
        <f t="shared" si="1"/>
        <v>93</v>
      </c>
      <c r="B103" s="14" t="s">
        <v>29</v>
      </c>
      <c r="C103" s="37">
        <v>0.09</v>
      </c>
      <c r="D103" s="5">
        <v>0.1</v>
      </c>
      <c r="E103" s="5">
        <v>0.13</v>
      </c>
      <c r="F103" s="19" t="s">
        <v>0</v>
      </c>
    </row>
    <row r="104" spans="1:6" ht="15" customHeight="1" x14ac:dyDescent="0.15">
      <c r="A104" s="7">
        <f t="shared" si="1"/>
        <v>94</v>
      </c>
      <c r="B104" s="14" t="s">
        <v>28</v>
      </c>
      <c r="C104" s="37">
        <v>0.16</v>
      </c>
      <c r="D104" s="37">
        <v>0.16</v>
      </c>
      <c r="E104" s="37">
        <v>0.15</v>
      </c>
      <c r="F104" s="19" t="s">
        <v>0</v>
      </c>
    </row>
    <row r="105" spans="1:6" ht="15" customHeight="1" x14ac:dyDescent="0.15">
      <c r="A105" s="7">
        <f t="shared" si="1"/>
        <v>95</v>
      </c>
      <c r="B105" s="14" t="s">
        <v>27</v>
      </c>
      <c r="C105" s="37">
        <v>0.14000000000000001</v>
      </c>
      <c r="D105" s="37">
        <v>0.13</v>
      </c>
      <c r="E105" s="37">
        <v>0.22</v>
      </c>
      <c r="F105" s="19" t="s">
        <v>0</v>
      </c>
    </row>
    <row r="106" spans="1:6" ht="15" customHeight="1" x14ac:dyDescent="0.15">
      <c r="A106" s="7">
        <f t="shared" si="1"/>
        <v>96</v>
      </c>
      <c r="B106" s="14" t="s">
        <v>26</v>
      </c>
      <c r="C106" s="5">
        <v>0.13</v>
      </c>
      <c r="D106" s="5">
        <v>0.13</v>
      </c>
      <c r="E106" s="5">
        <v>0.11</v>
      </c>
      <c r="F106" s="19" t="s">
        <v>0</v>
      </c>
    </row>
    <row r="107" spans="1:6" ht="15" customHeight="1" x14ac:dyDescent="0.15">
      <c r="A107" s="7">
        <f t="shared" si="1"/>
        <v>97</v>
      </c>
      <c r="B107" s="14" t="s">
        <v>25</v>
      </c>
      <c r="C107" s="5">
        <v>0.15</v>
      </c>
      <c r="D107" s="5">
        <v>0.16</v>
      </c>
      <c r="E107" s="5">
        <v>0.16</v>
      </c>
      <c r="F107" s="3" t="s">
        <v>0</v>
      </c>
    </row>
    <row r="108" spans="1:6" ht="15" customHeight="1" x14ac:dyDescent="0.15">
      <c r="A108" s="7">
        <f t="shared" si="1"/>
        <v>98</v>
      </c>
      <c r="B108" s="14" t="s">
        <v>24</v>
      </c>
      <c r="C108" s="5">
        <v>0.1</v>
      </c>
      <c r="D108" s="5">
        <v>0.1</v>
      </c>
      <c r="E108" s="5">
        <v>0.14000000000000001</v>
      </c>
      <c r="F108" s="3" t="s">
        <v>0</v>
      </c>
    </row>
    <row r="109" spans="1:6" ht="15" customHeight="1" x14ac:dyDescent="0.15">
      <c r="A109" s="7">
        <f t="shared" si="1"/>
        <v>99</v>
      </c>
      <c r="B109" s="15" t="s">
        <v>23</v>
      </c>
      <c r="C109" s="5">
        <v>0.13</v>
      </c>
      <c r="D109" s="5">
        <v>0.14000000000000001</v>
      </c>
      <c r="E109" s="5">
        <v>0.35</v>
      </c>
      <c r="F109" s="3" t="s">
        <v>0</v>
      </c>
    </row>
    <row r="110" spans="1:6" ht="15" customHeight="1" x14ac:dyDescent="0.15">
      <c r="A110" s="7">
        <f t="shared" si="1"/>
        <v>100</v>
      </c>
      <c r="B110" s="14" t="s">
        <v>22</v>
      </c>
      <c r="C110" s="4">
        <v>0.17</v>
      </c>
      <c r="D110" s="44">
        <v>0.18</v>
      </c>
      <c r="E110" s="4">
        <v>0.19</v>
      </c>
      <c r="F110" s="3" t="s">
        <v>0</v>
      </c>
    </row>
    <row r="111" spans="1:6" ht="15" customHeight="1" x14ac:dyDescent="0.15">
      <c r="A111" s="7">
        <f t="shared" si="1"/>
        <v>101</v>
      </c>
      <c r="B111" s="14" t="s">
        <v>21</v>
      </c>
      <c r="C111" s="8">
        <v>0.11</v>
      </c>
      <c r="D111" s="8">
        <v>0.11</v>
      </c>
      <c r="E111" s="45">
        <v>0.16</v>
      </c>
      <c r="F111" s="3" t="s">
        <v>0</v>
      </c>
    </row>
    <row r="112" spans="1:6" ht="15" customHeight="1" x14ac:dyDescent="0.15">
      <c r="A112" s="7">
        <f t="shared" si="1"/>
        <v>102</v>
      </c>
      <c r="B112" s="14" t="s">
        <v>20</v>
      </c>
      <c r="C112" s="41">
        <v>0.09</v>
      </c>
      <c r="D112" s="41">
        <v>0.1</v>
      </c>
      <c r="E112" s="41">
        <v>0.16</v>
      </c>
      <c r="F112" s="3" t="s">
        <v>0</v>
      </c>
    </row>
    <row r="113" spans="1:6" ht="15" customHeight="1" x14ac:dyDescent="0.15">
      <c r="A113" s="7">
        <f t="shared" si="1"/>
        <v>103</v>
      </c>
      <c r="B113" s="14" t="s">
        <v>19</v>
      </c>
      <c r="C113" s="8">
        <v>0.12</v>
      </c>
      <c r="D113" s="36">
        <v>0.12</v>
      </c>
      <c r="E113" s="36">
        <v>0.17</v>
      </c>
      <c r="F113" s="3" t="s">
        <v>0</v>
      </c>
    </row>
    <row r="114" spans="1:6" ht="15" customHeight="1" x14ac:dyDescent="0.15">
      <c r="A114" s="7">
        <f t="shared" si="1"/>
        <v>104</v>
      </c>
      <c r="B114" s="14" t="s">
        <v>18</v>
      </c>
      <c r="C114" s="42">
        <v>0.11</v>
      </c>
      <c r="D114" s="46">
        <v>0.12</v>
      </c>
      <c r="E114" s="46">
        <v>0.19</v>
      </c>
      <c r="F114" s="3" t="s">
        <v>0</v>
      </c>
    </row>
    <row r="115" spans="1:6" ht="15" customHeight="1" x14ac:dyDescent="0.15">
      <c r="A115" s="7">
        <f t="shared" si="1"/>
        <v>105</v>
      </c>
      <c r="B115" s="14" t="s">
        <v>17</v>
      </c>
      <c r="C115" s="8">
        <v>0.09</v>
      </c>
      <c r="D115" s="8">
        <v>0.09</v>
      </c>
      <c r="E115" s="8">
        <v>0.18</v>
      </c>
      <c r="F115" s="3" t="s">
        <v>0</v>
      </c>
    </row>
    <row r="116" spans="1:6" ht="15" customHeight="1" x14ac:dyDescent="0.15">
      <c r="A116" s="7">
        <f t="shared" si="1"/>
        <v>106</v>
      </c>
      <c r="B116" s="14" t="s">
        <v>16</v>
      </c>
      <c r="C116" s="8">
        <v>0.1</v>
      </c>
      <c r="D116" s="8">
        <v>0.11</v>
      </c>
      <c r="E116" s="8">
        <v>0.16</v>
      </c>
      <c r="F116" s="3" t="s">
        <v>0</v>
      </c>
    </row>
    <row r="117" spans="1:6" ht="15" customHeight="1" x14ac:dyDescent="0.15">
      <c r="A117" s="7">
        <f t="shared" si="1"/>
        <v>107</v>
      </c>
      <c r="B117" s="14" t="s">
        <v>15</v>
      </c>
      <c r="C117" s="11" t="s">
        <v>122</v>
      </c>
      <c r="D117" s="11" t="s">
        <v>122</v>
      </c>
      <c r="E117" s="45">
        <v>0.34</v>
      </c>
      <c r="F117" s="3" t="s">
        <v>136</v>
      </c>
    </row>
    <row r="118" spans="1:6" ht="15" customHeight="1" x14ac:dyDescent="0.15">
      <c r="A118" s="7">
        <f t="shared" si="1"/>
        <v>108</v>
      </c>
      <c r="B118" s="14" t="s">
        <v>14</v>
      </c>
      <c r="C118" s="11" t="s">
        <v>122</v>
      </c>
      <c r="D118" s="11" t="s">
        <v>122</v>
      </c>
      <c r="E118" s="8">
        <v>0.17</v>
      </c>
      <c r="F118" s="3" t="s">
        <v>136</v>
      </c>
    </row>
    <row r="119" spans="1:6" ht="15" customHeight="1" x14ac:dyDescent="0.15">
      <c r="A119" s="7">
        <f t="shared" si="1"/>
        <v>109</v>
      </c>
      <c r="B119" s="14" t="s">
        <v>13</v>
      </c>
      <c r="C119" s="11" t="s">
        <v>122</v>
      </c>
      <c r="D119" s="11" t="s">
        <v>122</v>
      </c>
      <c r="E119" s="8">
        <v>0.18</v>
      </c>
      <c r="F119" s="3" t="s">
        <v>136</v>
      </c>
    </row>
    <row r="120" spans="1:6" ht="15" customHeight="1" x14ac:dyDescent="0.15">
      <c r="A120" s="7">
        <f t="shared" si="1"/>
        <v>110</v>
      </c>
      <c r="B120" s="14" t="s">
        <v>12</v>
      </c>
      <c r="C120" s="5">
        <v>0.12</v>
      </c>
      <c r="D120" s="10">
        <v>0.14000000000000001</v>
      </c>
      <c r="E120" s="10">
        <v>0.21</v>
      </c>
      <c r="F120" s="3" t="s">
        <v>0</v>
      </c>
    </row>
    <row r="121" spans="1:6" ht="15" customHeight="1" x14ac:dyDescent="0.15">
      <c r="A121" s="7">
        <f t="shared" si="1"/>
        <v>111</v>
      </c>
      <c r="B121" s="14" t="s">
        <v>11</v>
      </c>
      <c r="C121" s="5">
        <v>0.1</v>
      </c>
      <c r="D121" s="18">
        <v>0.11</v>
      </c>
      <c r="E121" s="18">
        <v>0.16</v>
      </c>
      <c r="F121" s="3" t="s">
        <v>0</v>
      </c>
    </row>
    <row r="122" spans="1:6" ht="15" customHeight="1" x14ac:dyDescent="0.15">
      <c r="A122" s="7">
        <f t="shared" si="1"/>
        <v>112</v>
      </c>
      <c r="B122" s="14" t="s">
        <v>10</v>
      </c>
      <c r="C122" s="12">
        <v>0.1</v>
      </c>
      <c r="D122" s="12">
        <v>0.11</v>
      </c>
      <c r="E122" s="12">
        <v>0.15</v>
      </c>
      <c r="F122" s="3" t="s">
        <v>136</v>
      </c>
    </row>
    <row r="123" spans="1:6" ht="15" customHeight="1" x14ac:dyDescent="0.15">
      <c r="A123" s="7">
        <f t="shared" si="1"/>
        <v>113</v>
      </c>
      <c r="B123" s="14" t="s">
        <v>138</v>
      </c>
      <c r="C123" s="12">
        <v>0.1</v>
      </c>
      <c r="D123" s="17">
        <v>0.11</v>
      </c>
      <c r="E123" s="17">
        <v>0.12</v>
      </c>
      <c r="F123" s="3" t="s">
        <v>0</v>
      </c>
    </row>
    <row r="124" spans="1:6" ht="15" customHeight="1" x14ac:dyDescent="0.15">
      <c r="A124" s="7">
        <f t="shared" si="1"/>
        <v>114</v>
      </c>
      <c r="B124" s="14" t="s">
        <v>9</v>
      </c>
      <c r="C124" s="11" t="s">
        <v>122</v>
      </c>
      <c r="D124" s="11" t="s">
        <v>122</v>
      </c>
      <c r="E124" s="12">
        <v>0.17</v>
      </c>
      <c r="F124" s="3" t="s">
        <v>136</v>
      </c>
    </row>
    <row r="125" spans="1:6" ht="15" customHeight="1" x14ac:dyDescent="0.15">
      <c r="A125" s="7">
        <f t="shared" si="1"/>
        <v>115</v>
      </c>
      <c r="B125" s="14" t="s">
        <v>8</v>
      </c>
      <c r="C125" s="10">
        <v>0.17</v>
      </c>
      <c r="D125" s="10">
        <v>0.19</v>
      </c>
      <c r="E125" s="10">
        <v>0.24</v>
      </c>
      <c r="F125" s="3" t="s">
        <v>0</v>
      </c>
    </row>
    <row r="126" spans="1:6" ht="15" customHeight="1" x14ac:dyDescent="0.15">
      <c r="A126" s="7">
        <f t="shared" si="1"/>
        <v>116</v>
      </c>
      <c r="B126" s="15" t="s">
        <v>7</v>
      </c>
      <c r="C126" s="11" t="s">
        <v>122</v>
      </c>
      <c r="D126" s="11" t="s">
        <v>122</v>
      </c>
      <c r="E126" s="10">
        <v>0.18</v>
      </c>
      <c r="F126" s="3" t="s">
        <v>136</v>
      </c>
    </row>
    <row r="127" spans="1:6" ht="15" customHeight="1" x14ac:dyDescent="0.15">
      <c r="A127" s="7">
        <f t="shared" si="1"/>
        <v>117</v>
      </c>
      <c r="B127" s="15" t="s">
        <v>6</v>
      </c>
      <c r="C127" s="10">
        <v>0.11</v>
      </c>
      <c r="D127" s="10">
        <v>0.12</v>
      </c>
      <c r="E127" s="10">
        <v>0.14000000000000001</v>
      </c>
      <c r="F127" s="3" t="s">
        <v>0</v>
      </c>
    </row>
    <row r="128" spans="1:6" ht="15" customHeight="1" x14ac:dyDescent="0.15">
      <c r="A128" s="7">
        <f t="shared" si="1"/>
        <v>118</v>
      </c>
      <c r="B128" s="14" t="s">
        <v>5</v>
      </c>
      <c r="C128" s="10">
        <v>0.15</v>
      </c>
      <c r="D128" s="10">
        <v>0.16</v>
      </c>
      <c r="E128" s="10">
        <v>0.23</v>
      </c>
      <c r="F128" s="3" t="s">
        <v>0</v>
      </c>
    </row>
    <row r="129" spans="1:6" ht="15" customHeight="1" x14ac:dyDescent="0.15">
      <c r="A129" s="7">
        <f t="shared" si="1"/>
        <v>119</v>
      </c>
      <c r="B129" s="14" t="s">
        <v>4</v>
      </c>
      <c r="C129" s="10">
        <v>0.17</v>
      </c>
      <c r="D129" s="10">
        <v>0.17</v>
      </c>
      <c r="E129" s="10">
        <v>0.18</v>
      </c>
      <c r="F129" s="3" t="s">
        <v>0</v>
      </c>
    </row>
    <row r="130" spans="1:6" ht="15" customHeight="1" x14ac:dyDescent="0.15">
      <c r="A130" s="7">
        <f t="shared" si="1"/>
        <v>120</v>
      </c>
      <c r="B130" s="14" t="s">
        <v>139</v>
      </c>
      <c r="C130" s="10">
        <v>0.12</v>
      </c>
      <c r="D130" s="10">
        <v>0.13</v>
      </c>
      <c r="E130" s="10">
        <v>0.1</v>
      </c>
      <c r="F130" s="3" t="s">
        <v>0</v>
      </c>
    </row>
    <row r="131" spans="1:6" ht="15" customHeight="1" x14ac:dyDescent="0.15">
      <c r="A131" s="7">
        <f t="shared" si="1"/>
        <v>121</v>
      </c>
      <c r="B131" s="9" t="s">
        <v>134</v>
      </c>
      <c r="C131" s="11" t="s">
        <v>122</v>
      </c>
      <c r="D131" s="11" t="s">
        <v>122</v>
      </c>
      <c r="E131" s="8">
        <v>0.13</v>
      </c>
      <c r="F131" s="3" t="s">
        <v>136</v>
      </c>
    </row>
    <row r="132" spans="1:6" ht="15" customHeight="1" x14ac:dyDescent="0.15">
      <c r="A132" s="7">
        <f t="shared" si="1"/>
        <v>122</v>
      </c>
      <c r="B132" s="9" t="s">
        <v>3</v>
      </c>
      <c r="C132" s="11" t="s">
        <v>122</v>
      </c>
      <c r="D132" s="11" t="s">
        <v>122</v>
      </c>
      <c r="E132" s="8">
        <v>0.16</v>
      </c>
      <c r="F132" s="3" t="s">
        <v>147</v>
      </c>
    </row>
    <row r="133" spans="1:6" ht="15" customHeight="1" x14ac:dyDescent="0.15">
      <c r="A133" s="7">
        <f t="shared" si="1"/>
        <v>123</v>
      </c>
      <c r="B133" s="9" t="s">
        <v>1</v>
      </c>
      <c r="C133" s="10">
        <v>0.1</v>
      </c>
      <c r="D133" s="10">
        <v>0.1</v>
      </c>
      <c r="E133" s="10">
        <v>0.13</v>
      </c>
      <c r="F133" s="3" t="s">
        <v>0</v>
      </c>
    </row>
    <row r="134" spans="1:6" ht="15" customHeight="1" x14ac:dyDescent="0.15">
      <c r="A134" s="7">
        <f t="shared" si="1"/>
        <v>124</v>
      </c>
      <c r="B134" s="6" t="s">
        <v>140</v>
      </c>
      <c r="C134" s="43">
        <v>0.25</v>
      </c>
      <c r="D134" s="43">
        <v>0.26</v>
      </c>
      <c r="E134" s="43">
        <v>0.15</v>
      </c>
      <c r="F134" s="3" t="s">
        <v>0</v>
      </c>
    </row>
    <row r="135" spans="1:6" ht="15" customHeight="1" x14ac:dyDescent="0.15"/>
    <row r="136" spans="1:6" ht="15" customHeight="1" x14ac:dyDescent="0.15"/>
    <row r="137" spans="1:6" ht="15" customHeight="1" x14ac:dyDescent="0.15"/>
    <row r="138" spans="1:6" ht="15" customHeight="1" x14ac:dyDescent="0.15"/>
    <row r="139" spans="1:6" ht="15" customHeight="1" x14ac:dyDescent="0.15"/>
    <row r="140" spans="1:6" ht="15" customHeight="1" x14ac:dyDescent="0.15"/>
    <row r="141" spans="1:6" ht="15" customHeight="1" x14ac:dyDescent="0.15">
      <c r="A141" s="35"/>
    </row>
    <row r="142" spans="1:6" ht="15" customHeight="1" x14ac:dyDescent="0.15"/>
    <row r="143" spans="1:6" ht="15" customHeight="1" x14ac:dyDescent="0.15"/>
    <row r="144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1" manualBreakCount="1">
    <brk id="7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205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1" t="s">
        <v>122</v>
      </c>
      <c r="D11" s="11" t="s">
        <v>122</v>
      </c>
      <c r="E11" s="13">
        <v>0.23</v>
      </c>
      <c r="F11" s="3" t="s">
        <v>136</v>
      </c>
      <c r="H11" s="1" t="s">
        <v>0</v>
      </c>
      <c r="I11" s="1">
        <f>COUNTIF(F$11:F$98,"設置完了")</f>
        <v>56</v>
      </c>
    </row>
    <row r="12" spans="1:9" ht="15" customHeight="1" x14ac:dyDescent="0.15">
      <c r="A12" s="7">
        <f>A11+1</f>
        <v>2</v>
      </c>
      <c r="B12" s="15" t="s">
        <v>99</v>
      </c>
      <c r="C12" s="11" t="s">
        <v>204</v>
      </c>
      <c r="D12" s="11" t="s">
        <v>204</v>
      </c>
      <c r="E12" s="11" t="s">
        <v>204</v>
      </c>
      <c r="F12" s="3" t="s">
        <v>141</v>
      </c>
      <c r="H12" s="1" t="s">
        <v>141</v>
      </c>
      <c r="I12" s="1">
        <f>COUNTIF(F$11:F$98,"輸送中")</f>
        <v>32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1" t="s">
        <v>204</v>
      </c>
      <c r="D13" s="11" t="s">
        <v>204</v>
      </c>
      <c r="E13" s="13">
        <v>0.16</v>
      </c>
      <c r="F13" s="3" t="s">
        <v>141</v>
      </c>
      <c r="H13" s="1" t="s">
        <v>143</v>
      </c>
      <c r="I13" s="1">
        <f>COUNTIF(F$11:F$98,"移送済")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0.14000000000000001</v>
      </c>
      <c r="D14" s="13">
        <v>0.14000000000000001</v>
      </c>
      <c r="E14" s="13">
        <v>0.18</v>
      </c>
      <c r="F14" s="3" t="s">
        <v>0</v>
      </c>
      <c r="G14" s="49"/>
      <c r="H14" s="1" t="s">
        <v>98</v>
      </c>
      <c r="I14" s="1">
        <f>SUM(I11:I13)</f>
        <v>88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0.11</v>
      </c>
      <c r="D15" s="13">
        <v>0.11</v>
      </c>
      <c r="E15" s="13">
        <v>0.27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11" t="s">
        <v>122</v>
      </c>
      <c r="D16" s="11" t="s">
        <v>122</v>
      </c>
      <c r="E16" s="13">
        <v>0.13</v>
      </c>
      <c r="F16" s="3" t="s">
        <v>136</v>
      </c>
    </row>
    <row r="17" spans="1:6" ht="15" customHeight="1" x14ac:dyDescent="0.15">
      <c r="A17" s="7">
        <f t="shared" si="0"/>
        <v>7</v>
      </c>
      <c r="B17" s="15" t="s">
        <v>93</v>
      </c>
      <c r="C17" s="11" t="s">
        <v>122</v>
      </c>
      <c r="D17" s="11" t="s">
        <v>122</v>
      </c>
      <c r="E17" s="13">
        <v>0.08</v>
      </c>
      <c r="F17" s="3" t="s">
        <v>136</v>
      </c>
    </row>
    <row r="18" spans="1:6" ht="15" customHeight="1" x14ac:dyDescent="0.15">
      <c r="A18" s="7">
        <f t="shared" si="0"/>
        <v>8</v>
      </c>
      <c r="B18" s="15" t="s">
        <v>113</v>
      </c>
      <c r="C18" s="11" t="s">
        <v>122</v>
      </c>
      <c r="D18" s="11" t="s">
        <v>122</v>
      </c>
      <c r="E18" s="13">
        <v>0.08</v>
      </c>
      <c r="F18" s="3" t="s">
        <v>141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0.11</v>
      </c>
      <c r="D19" s="20">
        <v>0.12</v>
      </c>
      <c r="E19" s="20">
        <v>0.18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0.13</v>
      </c>
      <c r="D20" s="13">
        <v>0.12</v>
      </c>
      <c r="E20" s="13">
        <v>0.2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0.12</v>
      </c>
      <c r="D21" s="13">
        <v>0.13</v>
      </c>
      <c r="E21" s="13">
        <v>0.2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195</v>
      </c>
      <c r="C22" s="11" t="s">
        <v>122</v>
      </c>
      <c r="D22" s="11" t="s">
        <v>122</v>
      </c>
      <c r="E22" s="13">
        <v>0.09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0.08</v>
      </c>
      <c r="D23" s="20">
        <v>7.0000000000000007E-2</v>
      </c>
      <c r="E23" s="20">
        <v>0.09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0.08</v>
      </c>
      <c r="D24" s="20">
        <v>7.0000000000000007E-2</v>
      </c>
      <c r="E24" s="20">
        <v>0.11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0.11</v>
      </c>
      <c r="D25" s="13">
        <v>0.11</v>
      </c>
      <c r="E25" s="13">
        <v>0.28999999999999998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0.13</v>
      </c>
      <c r="D26" s="20">
        <v>0.13</v>
      </c>
      <c r="E26" s="20">
        <v>0.2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0.08</v>
      </c>
      <c r="D27" s="20">
        <v>0.09</v>
      </c>
      <c r="E27" s="20">
        <v>0.16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0.11</v>
      </c>
      <c r="D28" s="20">
        <v>0.11</v>
      </c>
      <c r="E28" s="20">
        <v>0.14000000000000001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</v>
      </c>
      <c r="D29" s="13">
        <v>0.1</v>
      </c>
      <c r="E29" s="13">
        <v>0.15</v>
      </c>
      <c r="F29" s="3" t="s">
        <v>142</v>
      </c>
    </row>
    <row r="30" spans="1:6" ht="15" customHeight="1" x14ac:dyDescent="0.15">
      <c r="A30" s="7">
        <f t="shared" si="0"/>
        <v>20</v>
      </c>
      <c r="B30" s="15" t="s">
        <v>132</v>
      </c>
      <c r="C30" s="20">
        <v>0.1</v>
      </c>
      <c r="D30" s="20">
        <v>0.09</v>
      </c>
      <c r="E30" s="20">
        <v>0.12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0.13</v>
      </c>
      <c r="D31" s="20">
        <v>0.13</v>
      </c>
      <c r="E31" s="20">
        <v>0.22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0.13</v>
      </c>
      <c r="D32" s="13">
        <v>0.13</v>
      </c>
      <c r="E32" s="13">
        <v>0.25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27" t="s">
        <v>202</v>
      </c>
      <c r="D33" s="27" t="s">
        <v>202</v>
      </c>
      <c r="E33" s="16">
        <v>0.23</v>
      </c>
      <c r="F33" s="3" t="s">
        <v>141</v>
      </c>
    </row>
    <row r="34" spans="1:6" ht="15" customHeight="1" x14ac:dyDescent="0.15">
      <c r="A34" s="7">
        <f t="shared" si="0"/>
        <v>24</v>
      </c>
      <c r="B34" s="15" t="s">
        <v>82</v>
      </c>
      <c r="C34" s="16">
        <v>0.15</v>
      </c>
      <c r="D34" s="16">
        <v>0.16</v>
      </c>
      <c r="E34" s="16">
        <v>0.18</v>
      </c>
      <c r="F34" s="3" t="s">
        <v>0</v>
      </c>
    </row>
    <row r="35" spans="1:6" ht="15" customHeight="1" x14ac:dyDescent="0.15">
      <c r="A35" s="7">
        <f t="shared" si="0"/>
        <v>25</v>
      </c>
      <c r="B35" s="14" t="s">
        <v>81</v>
      </c>
      <c r="C35" s="16">
        <v>0.11</v>
      </c>
      <c r="D35" s="16">
        <v>0.11</v>
      </c>
      <c r="E35" s="16">
        <v>0.19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80</v>
      </c>
      <c r="C36" s="16">
        <v>0.09</v>
      </c>
      <c r="D36" s="16">
        <v>0.1</v>
      </c>
      <c r="E36" s="16">
        <v>0.24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79</v>
      </c>
      <c r="C37" s="20">
        <v>0.12</v>
      </c>
      <c r="D37" s="20">
        <v>0.11</v>
      </c>
      <c r="E37" s="20">
        <v>0.11</v>
      </c>
      <c r="F37" s="3" t="s">
        <v>0</v>
      </c>
    </row>
    <row r="38" spans="1:6" ht="15" customHeight="1" x14ac:dyDescent="0.15">
      <c r="A38" s="7">
        <f t="shared" si="0"/>
        <v>28</v>
      </c>
      <c r="B38" s="15" t="s">
        <v>129</v>
      </c>
      <c r="C38" s="11" t="s">
        <v>122</v>
      </c>
      <c r="D38" s="11" t="s">
        <v>122</v>
      </c>
      <c r="E38" s="20">
        <v>0.26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117</v>
      </c>
      <c r="C39" s="11" t="s">
        <v>122</v>
      </c>
      <c r="D39" s="11" t="s">
        <v>122</v>
      </c>
      <c r="E39" s="20">
        <v>0.26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77</v>
      </c>
      <c r="C40" s="27" t="s">
        <v>204</v>
      </c>
      <c r="D40" s="27" t="s">
        <v>204</v>
      </c>
      <c r="E40" s="20">
        <v>0.28000000000000003</v>
      </c>
      <c r="F40" s="19" t="s">
        <v>141</v>
      </c>
    </row>
    <row r="41" spans="1:6" ht="15" customHeight="1" x14ac:dyDescent="0.15">
      <c r="A41" s="7">
        <f t="shared" si="0"/>
        <v>31</v>
      </c>
      <c r="B41" s="15" t="s">
        <v>76</v>
      </c>
      <c r="C41" s="21">
        <v>0.11</v>
      </c>
      <c r="D41" s="21">
        <v>0.12</v>
      </c>
      <c r="E41" s="21">
        <v>0.33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75</v>
      </c>
      <c r="C42" s="13">
        <v>0.14000000000000001</v>
      </c>
      <c r="D42" s="13">
        <v>0.15</v>
      </c>
      <c r="E42" s="13">
        <v>0.36</v>
      </c>
      <c r="F42" s="19" t="s">
        <v>0</v>
      </c>
    </row>
    <row r="43" spans="1:6" ht="15" customHeight="1" x14ac:dyDescent="0.15">
      <c r="A43" s="7">
        <f t="shared" si="0"/>
        <v>33</v>
      </c>
      <c r="B43" s="15" t="s">
        <v>126</v>
      </c>
      <c r="C43" s="11" t="s">
        <v>122</v>
      </c>
      <c r="D43" s="11" t="s">
        <v>122</v>
      </c>
      <c r="E43" s="20">
        <v>0.12</v>
      </c>
      <c r="F43" s="19" t="s">
        <v>136</v>
      </c>
    </row>
    <row r="44" spans="1:6" ht="15" customHeight="1" x14ac:dyDescent="0.15">
      <c r="A44" s="7">
        <f t="shared" si="0"/>
        <v>34</v>
      </c>
      <c r="B44" s="15" t="s">
        <v>127</v>
      </c>
      <c r="C44" s="13">
        <v>0.14000000000000001</v>
      </c>
      <c r="D44" s="13">
        <v>0.14000000000000001</v>
      </c>
      <c r="E44" s="13">
        <v>0.36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73</v>
      </c>
      <c r="C45" s="11" t="s">
        <v>122</v>
      </c>
      <c r="D45" s="11" t="s">
        <v>122</v>
      </c>
      <c r="E45" s="38">
        <v>0.3</v>
      </c>
      <c r="F45" s="3" t="s">
        <v>136</v>
      </c>
    </row>
    <row r="46" spans="1:6" ht="15" customHeight="1" x14ac:dyDescent="0.15">
      <c r="A46" s="7">
        <f t="shared" si="0"/>
        <v>36</v>
      </c>
      <c r="B46" s="15" t="s">
        <v>72</v>
      </c>
      <c r="C46" s="13">
        <v>0.18</v>
      </c>
      <c r="D46" s="13">
        <v>0.19</v>
      </c>
      <c r="E46" s="13">
        <v>0.33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71</v>
      </c>
      <c r="C47" s="21">
        <v>0.16</v>
      </c>
      <c r="D47" s="21">
        <v>0.15</v>
      </c>
      <c r="E47" s="21">
        <v>0.18</v>
      </c>
      <c r="F47" s="3" t="s">
        <v>0</v>
      </c>
    </row>
    <row r="48" spans="1:6" ht="15" customHeight="1" x14ac:dyDescent="0.15">
      <c r="A48" s="7">
        <f t="shared" si="0"/>
        <v>38</v>
      </c>
      <c r="B48" s="15" t="s">
        <v>70</v>
      </c>
      <c r="C48" s="11" t="s">
        <v>201</v>
      </c>
      <c r="D48" s="11" t="s">
        <v>201</v>
      </c>
      <c r="E48" s="13">
        <v>0.24</v>
      </c>
      <c r="F48" s="3" t="s">
        <v>141</v>
      </c>
    </row>
    <row r="49" spans="1:7" ht="15" customHeight="1" x14ac:dyDescent="0.15">
      <c r="A49" s="7">
        <f t="shared" si="0"/>
        <v>39</v>
      </c>
      <c r="B49" s="15" t="s">
        <v>112</v>
      </c>
      <c r="C49" s="13">
        <v>0.18</v>
      </c>
      <c r="D49" s="13">
        <v>0.2</v>
      </c>
      <c r="E49" s="13">
        <v>0.24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69</v>
      </c>
      <c r="C50" s="11" t="s">
        <v>202</v>
      </c>
      <c r="D50" s="11" t="s">
        <v>202</v>
      </c>
      <c r="E50" s="13">
        <v>0.26</v>
      </c>
      <c r="F50" s="3" t="s">
        <v>141</v>
      </c>
    </row>
    <row r="51" spans="1:7" ht="15" customHeight="1" x14ac:dyDescent="0.15">
      <c r="A51" s="7">
        <f t="shared" si="0"/>
        <v>41</v>
      </c>
      <c r="B51" s="15" t="s">
        <v>111</v>
      </c>
      <c r="C51" s="13">
        <v>0.14000000000000001</v>
      </c>
      <c r="D51" s="13">
        <v>0.14000000000000001</v>
      </c>
      <c r="E51" s="13">
        <v>0.26</v>
      </c>
      <c r="F51" s="19" t="s">
        <v>0</v>
      </c>
    </row>
    <row r="52" spans="1:7" ht="15" customHeight="1" x14ac:dyDescent="0.15">
      <c r="A52" s="7">
        <f t="shared" si="0"/>
        <v>42</v>
      </c>
      <c r="B52" s="14" t="s">
        <v>64</v>
      </c>
      <c r="C52" s="11" t="s">
        <v>128</v>
      </c>
      <c r="D52" s="50" t="s">
        <v>128</v>
      </c>
      <c r="E52" s="13">
        <v>0.27</v>
      </c>
      <c r="F52" s="3" t="s">
        <v>136</v>
      </c>
    </row>
    <row r="53" spans="1:7" ht="15" customHeight="1" x14ac:dyDescent="0.15">
      <c r="A53" s="7">
        <f t="shared" si="0"/>
        <v>43</v>
      </c>
      <c r="B53" s="14" t="s">
        <v>63</v>
      </c>
      <c r="C53" s="11" t="s">
        <v>122</v>
      </c>
      <c r="D53" s="11" t="s">
        <v>122</v>
      </c>
      <c r="E53" s="13">
        <v>0.2</v>
      </c>
      <c r="F53" s="3" t="s">
        <v>136</v>
      </c>
    </row>
    <row r="54" spans="1:7" ht="15" customHeight="1" x14ac:dyDescent="0.15">
      <c r="A54" s="7">
        <f t="shared" si="0"/>
        <v>44</v>
      </c>
      <c r="B54" s="14" t="s">
        <v>62</v>
      </c>
      <c r="C54" s="11" t="s">
        <v>122</v>
      </c>
      <c r="D54" s="11" t="s">
        <v>122</v>
      </c>
      <c r="E54" s="20">
        <v>0.22</v>
      </c>
      <c r="F54" s="3" t="s">
        <v>136</v>
      </c>
    </row>
    <row r="55" spans="1:7" ht="15" customHeight="1" x14ac:dyDescent="0.15">
      <c r="A55" s="7">
        <f t="shared" si="0"/>
        <v>45</v>
      </c>
      <c r="B55" s="15" t="s">
        <v>59</v>
      </c>
      <c r="C55" s="13">
        <v>0.17</v>
      </c>
      <c r="D55" s="13">
        <v>0.18</v>
      </c>
      <c r="E55" s="24">
        <v>0.34</v>
      </c>
      <c r="F55" s="3" t="s">
        <v>0</v>
      </c>
    </row>
    <row r="56" spans="1:7" ht="15" customHeight="1" x14ac:dyDescent="0.15">
      <c r="A56" s="7">
        <f t="shared" si="0"/>
        <v>46</v>
      </c>
      <c r="B56" s="15" t="s">
        <v>120</v>
      </c>
      <c r="C56" s="13">
        <v>0.15</v>
      </c>
      <c r="D56" s="13">
        <v>0.15</v>
      </c>
      <c r="E56" s="13">
        <v>0.25</v>
      </c>
      <c r="F56" s="19" t="s">
        <v>0</v>
      </c>
    </row>
    <row r="57" spans="1:7" ht="15" customHeight="1" x14ac:dyDescent="0.15">
      <c r="A57" s="7">
        <f t="shared" si="0"/>
        <v>47</v>
      </c>
      <c r="B57" s="15" t="s">
        <v>167</v>
      </c>
      <c r="C57" s="11" t="s">
        <v>122</v>
      </c>
      <c r="D57" s="11" t="s">
        <v>122</v>
      </c>
      <c r="E57" s="13">
        <v>0.17</v>
      </c>
      <c r="F57" s="3" t="s">
        <v>136</v>
      </c>
      <c r="G57" s="23"/>
    </row>
    <row r="58" spans="1:7" ht="15" customHeight="1" x14ac:dyDescent="0.15">
      <c r="A58" s="7">
        <f t="shared" si="0"/>
        <v>48</v>
      </c>
      <c r="B58" s="14" t="s">
        <v>57</v>
      </c>
      <c r="C58" s="11" t="s">
        <v>122</v>
      </c>
      <c r="D58" s="11" t="s">
        <v>122</v>
      </c>
      <c r="E58" s="13">
        <v>0.15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171</v>
      </c>
      <c r="C59" s="11" t="s">
        <v>128</v>
      </c>
      <c r="D59" s="11" t="s">
        <v>128</v>
      </c>
      <c r="E59" s="5">
        <v>0.25</v>
      </c>
      <c r="F59" s="3" t="s">
        <v>136</v>
      </c>
    </row>
    <row r="60" spans="1:7" ht="15" customHeight="1" x14ac:dyDescent="0.15">
      <c r="A60" s="7">
        <f t="shared" si="0"/>
        <v>50</v>
      </c>
      <c r="B60" s="14" t="s">
        <v>133</v>
      </c>
      <c r="C60" s="11" t="s">
        <v>122</v>
      </c>
      <c r="D60" s="11" t="s">
        <v>122</v>
      </c>
      <c r="E60" s="13">
        <v>0.28999999999999998</v>
      </c>
      <c r="F60" s="19" t="s">
        <v>136</v>
      </c>
    </row>
    <row r="61" spans="1:7" ht="15" customHeight="1" x14ac:dyDescent="0.15">
      <c r="A61" s="7">
        <f t="shared" si="0"/>
        <v>51</v>
      </c>
      <c r="B61" s="14" t="s">
        <v>53</v>
      </c>
      <c r="C61" s="53" t="s">
        <v>203</v>
      </c>
      <c r="D61" s="53" t="s">
        <v>203</v>
      </c>
      <c r="E61" s="53" t="s">
        <v>203</v>
      </c>
      <c r="F61" s="3" t="s">
        <v>141</v>
      </c>
    </row>
    <row r="62" spans="1:7" ht="15" customHeight="1" x14ac:dyDescent="0.15">
      <c r="A62" s="7">
        <f t="shared" si="0"/>
        <v>52</v>
      </c>
      <c r="B62" s="14" t="s">
        <v>52</v>
      </c>
      <c r="C62" s="53" t="s">
        <v>128</v>
      </c>
      <c r="D62" s="53" t="s">
        <v>128</v>
      </c>
      <c r="E62" s="12">
        <v>0.24</v>
      </c>
      <c r="F62" s="3" t="s">
        <v>141</v>
      </c>
    </row>
    <row r="63" spans="1:7" ht="15" customHeight="1" x14ac:dyDescent="0.15">
      <c r="A63" s="7">
        <f t="shared" si="0"/>
        <v>53</v>
      </c>
      <c r="B63" s="14" t="s">
        <v>51</v>
      </c>
      <c r="C63" s="11" t="s">
        <v>128</v>
      </c>
      <c r="D63" s="48" t="s">
        <v>128</v>
      </c>
      <c r="E63" s="5">
        <v>0.41</v>
      </c>
      <c r="F63" s="3" t="s">
        <v>141</v>
      </c>
    </row>
    <row r="64" spans="1:7" ht="15" customHeight="1" x14ac:dyDescent="0.15">
      <c r="A64" s="7">
        <f t="shared" si="0"/>
        <v>54</v>
      </c>
      <c r="B64" s="14" t="s">
        <v>194</v>
      </c>
      <c r="C64" s="11" t="s">
        <v>128</v>
      </c>
      <c r="D64" s="48" t="s">
        <v>128</v>
      </c>
      <c r="E64" s="4">
        <v>0.13</v>
      </c>
      <c r="F64" s="3" t="s">
        <v>136</v>
      </c>
    </row>
    <row r="65" spans="1:6" ht="15" customHeight="1" x14ac:dyDescent="0.15">
      <c r="A65" s="7">
        <f t="shared" si="0"/>
        <v>55</v>
      </c>
      <c r="B65" s="14" t="s">
        <v>49</v>
      </c>
      <c r="C65" s="18">
        <v>0.13</v>
      </c>
      <c r="D65" s="4">
        <v>0.14000000000000001</v>
      </c>
      <c r="E65" s="4">
        <v>0.17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48</v>
      </c>
      <c r="C66" s="5">
        <v>0.13</v>
      </c>
      <c r="D66" s="5">
        <v>0.13</v>
      </c>
      <c r="E66" s="39">
        <v>0.14000000000000001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47</v>
      </c>
      <c r="C67" s="4">
        <v>0.1</v>
      </c>
      <c r="D67" s="4">
        <v>0.1</v>
      </c>
      <c r="E67" s="4">
        <v>0.16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45</v>
      </c>
      <c r="C68" s="13">
        <v>0.14000000000000001</v>
      </c>
      <c r="D68" s="24">
        <v>0.14000000000000001</v>
      </c>
      <c r="E68" s="13">
        <v>0.15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44</v>
      </c>
      <c r="C69" s="4">
        <v>0.12</v>
      </c>
      <c r="D69" s="44">
        <v>0.12</v>
      </c>
      <c r="E69" s="4">
        <v>0.17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43</v>
      </c>
      <c r="C70" s="4">
        <v>0.17</v>
      </c>
      <c r="D70" s="4">
        <v>0.17</v>
      </c>
      <c r="E70" s="4">
        <v>0.12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123</v>
      </c>
      <c r="C71" s="4">
        <v>0.11</v>
      </c>
      <c r="D71" s="4">
        <v>0.11</v>
      </c>
      <c r="E71" s="4">
        <v>0.15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124</v>
      </c>
      <c r="C72" s="4">
        <v>0.11</v>
      </c>
      <c r="D72" s="4">
        <v>0.11</v>
      </c>
      <c r="E72" s="4">
        <v>0.12</v>
      </c>
      <c r="F72" s="3" t="s">
        <v>0</v>
      </c>
    </row>
    <row r="73" spans="1:6" ht="15" customHeight="1" x14ac:dyDescent="0.15">
      <c r="A73" s="7">
        <f t="shared" si="0"/>
        <v>63</v>
      </c>
      <c r="B73" s="14" t="s">
        <v>40</v>
      </c>
      <c r="C73" s="37">
        <v>0.12</v>
      </c>
      <c r="D73" s="37">
        <v>0.12</v>
      </c>
      <c r="E73" s="37">
        <v>0.13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39</v>
      </c>
      <c r="C74" s="4">
        <v>0.1</v>
      </c>
      <c r="D74" s="4">
        <v>0.09</v>
      </c>
      <c r="E74" s="4">
        <v>0.11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38</v>
      </c>
      <c r="C75" s="4">
        <v>0.12</v>
      </c>
      <c r="D75" s="4">
        <v>0.13</v>
      </c>
      <c r="E75" s="4">
        <v>0.11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37</v>
      </c>
      <c r="C76" s="4">
        <v>0.13</v>
      </c>
      <c r="D76" s="4">
        <v>0.13</v>
      </c>
      <c r="E76" s="4">
        <v>0.14000000000000001</v>
      </c>
      <c r="F76" s="19" t="s">
        <v>0</v>
      </c>
    </row>
    <row r="77" spans="1:6" ht="15" customHeight="1" x14ac:dyDescent="0.15">
      <c r="A77" s="7">
        <f t="shared" ref="A77:A98" si="1">A76+1</f>
        <v>67</v>
      </c>
      <c r="B77" s="14" t="s">
        <v>36</v>
      </c>
      <c r="C77" s="4">
        <v>0.13</v>
      </c>
      <c r="D77" s="4">
        <v>0.12</v>
      </c>
      <c r="E77" s="4">
        <v>0.15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35</v>
      </c>
      <c r="C78" s="4">
        <v>0.11</v>
      </c>
      <c r="D78" s="4">
        <v>0.12</v>
      </c>
      <c r="E78" s="4">
        <v>0.12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34</v>
      </c>
      <c r="C79" s="37">
        <v>0.12</v>
      </c>
      <c r="D79" s="37">
        <v>0.11</v>
      </c>
      <c r="E79" s="37">
        <v>0.12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33</v>
      </c>
      <c r="C80" s="4">
        <v>0.1</v>
      </c>
      <c r="D80" s="4">
        <v>0.1</v>
      </c>
      <c r="E80" s="4">
        <v>0.23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28</v>
      </c>
      <c r="C81" s="37">
        <v>0.16</v>
      </c>
      <c r="D81" s="37">
        <v>0.16</v>
      </c>
      <c r="E81" s="37">
        <v>0.17</v>
      </c>
      <c r="F81" s="19" t="s">
        <v>0</v>
      </c>
    </row>
    <row r="82" spans="1:6" ht="15" customHeight="1" x14ac:dyDescent="0.15">
      <c r="A82" s="7">
        <f t="shared" si="1"/>
        <v>72</v>
      </c>
      <c r="B82" s="14" t="s">
        <v>27</v>
      </c>
      <c r="C82" s="37">
        <v>0.13</v>
      </c>
      <c r="D82" s="37">
        <v>0.13</v>
      </c>
      <c r="E82" s="37">
        <v>0.18</v>
      </c>
      <c r="F82" s="19" t="s">
        <v>0</v>
      </c>
    </row>
    <row r="83" spans="1:6" ht="15" customHeight="1" x14ac:dyDescent="0.15">
      <c r="A83" s="7">
        <f t="shared" si="1"/>
        <v>73</v>
      </c>
      <c r="B83" s="14" t="s">
        <v>26</v>
      </c>
      <c r="C83" s="11" t="s">
        <v>122</v>
      </c>
      <c r="D83" s="11" t="s">
        <v>122</v>
      </c>
      <c r="E83" s="5">
        <v>0.21</v>
      </c>
      <c r="F83" s="19" t="s">
        <v>136</v>
      </c>
    </row>
    <row r="84" spans="1:6" ht="15" customHeight="1" x14ac:dyDescent="0.15">
      <c r="A84" s="7">
        <f t="shared" si="1"/>
        <v>74</v>
      </c>
      <c r="B84" s="14" t="s">
        <v>25</v>
      </c>
      <c r="C84" s="5">
        <v>0.16</v>
      </c>
      <c r="D84" s="5">
        <v>0.15</v>
      </c>
      <c r="E84" s="5">
        <v>0.16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24</v>
      </c>
      <c r="C85" s="5">
        <v>0.11</v>
      </c>
      <c r="D85" s="5">
        <v>0.1</v>
      </c>
      <c r="E85" s="5">
        <v>0.11</v>
      </c>
      <c r="F85" s="3" t="s">
        <v>0</v>
      </c>
    </row>
    <row r="86" spans="1:6" ht="15" customHeight="1" x14ac:dyDescent="0.15">
      <c r="A86" s="7">
        <f t="shared" si="1"/>
        <v>76</v>
      </c>
      <c r="B86" s="15" t="s">
        <v>23</v>
      </c>
      <c r="C86" s="5">
        <v>0.14000000000000001</v>
      </c>
      <c r="D86" s="5">
        <v>0.14000000000000001</v>
      </c>
      <c r="E86" s="5">
        <v>0.26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22</v>
      </c>
      <c r="C87" s="4">
        <v>0.19</v>
      </c>
      <c r="D87" s="44">
        <v>0.2</v>
      </c>
      <c r="E87" s="4">
        <v>0.2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19</v>
      </c>
      <c r="C88" s="11" t="s">
        <v>122</v>
      </c>
      <c r="D88" s="11" t="s">
        <v>122</v>
      </c>
      <c r="E88" s="36">
        <v>0.21</v>
      </c>
      <c r="F88" s="19" t="s">
        <v>136</v>
      </c>
    </row>
    <row r="89" spans="1:6" ht="15" customHeight="1" x14ac:dyDescent="0.15">
      <c r="A89" s="7">
        <f t="shared" si="1"/>
        <v>79</v>
      </c>
      <c r="B89" s="14" t="s">
        <v>12</v>
      </c>
      <c r="C89" s="5">
        <v>0.14000000000000001</v>
      </c>
      <c r="D89" s="10">
        <v>0.14000000000000001</v>
      </c>
      <c r="E89" s="10">
        <v>0.17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11</v>
      </c>
      <c r="C90" s="5">
        <v>0.11</v>
      </c>
      <c r="D90" s="18">
        <v>0.11</v>
      </c>
      <c r="E90" s="18">
        <v>0.19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138</v>
      </c>
      <c r="C91" s="12">
        <v>0.12</v>
      </c>
      <c r="D91" s="17">
        <v>0.12</v>
      </c>
      <c r="E91" s="17">
        <v>0.14000000000000001</v>
      </c>
      <c r="F91" s="3" t="s">
        <v>0</v>
      </c>
    </row>
    <row r="92" spans="1:6" ht="15" customHeight="1" x14ac:dyDescent="0.15">
      <c r="A92" s="7">
        <f t="shared" si="1"/>
        <v>82</v>
      </c>
      <c r="B92" s="14" t="s">
        <v>8</v>
      </c>
      <c r="C92" s="10">
        <v>0.2</v>
      </c>
      <c r="D92" s="10">
        <v>0.19</v>
      </c>
      <c r="E92" s="10">
        <v>0.26</v>
      </c>
      <c r="F92" s="3" t="s">
        <v>0</v>
      </c>
    </row>
    <row r="93" spans="1:6" ht="15" customHeight="1" x14ac:dyDescent="0.15">
      <c r="A93" s="7">
        <f t="shared" si="1"/>
        <v>83</v>
      </c>
      <c r="B93" s="15" t="s">
        <v>6</v>
      </c>
      <c r="C93" s="11" t="s">
        <v>122</v>
      </c>
      <c r="D93" s="11" t="s">
        <v>122</v>
      </c>
      <c r="E93" s="13">
        <v>0.18</v>
      </c>
      <c r="F93" s="19" t="s">
        <v>136</v>
      </c>
    </row>
    <row r="94" spans="1:6" ht="15" customHeight="1" x14ac:dyDescent="0.15">
      <c r="A94" s="7">
        <f t="shared" si="1"/>
        <v>84</v>
      </c>
      <c r="B94" s="14" t="s">
        <v>5</v>
      </c>
      <c r="C94" s="10">
        <v>0.18</v>
      </c>
      <c r="D94" s="10">
        <v>0.18</v>
      </c>
      <c r="E94" s="10">
        <v>0.23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4</v>
      </c>
      <c r="C95" s="10">
        <v>0.18</v>
      </c>
      <c r="D95" s="10">
        <v>0.18</v>
      </c>
      <c r="E95" s="10">
        <v>0.17</v>
      </c>
      <c r="F95" s="3" t="s">
        <v>0</v>
      </c>
    </row>
    <row r="96" spans="1:6" ht="15" customHeight="1" x14ac:dyDescent="0.15">
      <c r="A96" s="7">
        <f t="shared" si="1"/>
        <v>86</v>
      </c>
      <c r="B96" s="14" t="s">
        <v>139</v>
      </c>
      <c r="C96" s="11" t="s">
        <v>122</v>
      </c>
      <c r="D96" s="11" t="s">
        <v>122</v>
      </c>
      <c r="E96" s="13">
        <v>0.11</v>
      </c>
      <c r="F96" s="19" t="s">
        <v>136</v>
      </c>
    </row>
    <row r="97" spans="1:6" ht="15" customHeight="1" x14ac:dyDescent="0.15">
      <c r="A97" s="7">
        <f t="shared" si="1"/>
        <v>87</v>
      </c>
      <c r="B97" s="14" t="s">
        <v>191</v>
      </c>
      <c r="C97" s="11" t="s">
        <v>128</v>
      </c>
      <c r="D97" s="11" t="s">
        <v>128</v>
      </c>
      <c r="E97" s="13">
        <v>0.12</v>
      </c>
      <c r="F97" s="19" t="s">
        <v>136</v>
      </c>
    </row>
    <row r="98" spans="1:6" ht="15" customHeight="1" x14ac:dyDescent="0.15">
      <c r="A98" s="7">
        <f t="shared" si="1"/>
        <v>88</v>
      </c>
      <c r="B98" s="9" t="s">
        <v>192</v>
      </c>
      <c r="C98" s="11" t="s">
        <v>122</v>
      </c>
      <c r="D98" s="11" t="s">
        <v>122</v>
      </c>
      <c r="E98" s="10">
        <v>0.15</v>
      </c>
      <c r="F98" s="3" t="s">
        <v>136</v>
      </c>
    </row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5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1" max="5" man="1"/>
    <brk id="58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200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1" t="s">
        <v>122</v>
      </c>
      <c r="D11" s="11" t="s">
        <v>122</v>
      </c>
      <c r="E11" s="13">
        <v>0.25</v>
      </c>
      <c r="F11" s="3" t="s">
        <v>136</v>
      </c>
      <c r="H11" s="1" t="s">
        <v>0</v>
      </c>
      <c r="I11" s="1">
        <f>COUNTIF(F$11:F$98,"設置完了")</f>
        <v>63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0.11</v>
      </c>
      <c r="E12" s="13">
        <v>0.28000000000000003</v>
      </c>
      <c r="F12" s="3" t="s">
        <v>0</v>
      </c>
      <c r="H12" s="1" t="s">
        <v>141</v>
      </c>
      <c r="I12" s="1">
        <f>COUNTIF(F$11:F$98,"輸送中")</f>
        <v>25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0.09</v>
      </c>
      <c r="D13" s="13">
        <v>0.09</v>
      </c>
      <c r="E13" s="13">
        <v>0.18</v>
      </c>
      <c r="F13" s="3" t="s">
        <v>0</v>
      </c>
      <c r="H13" s="1" t="s">
        <v>143</v>
      </c>
      <c r="I13" s="1">
        <f>COUNTIF(F$11:F$98,"移送済")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0.16</v>
      </c>
      <c r="D14" s="13">
        <v>0.14000000000000001</v>
      </c>
      <c r="E14" s="13">
        <v>0.17</v>
      </c>
      <c r="F14" s="3" t="s">
        <v>0</v>
      </c>
      <c r="G14" s="49"/>
      <c r="H14" s="1" t="s">
        <v>98</v>
      </c>
      <c r="I14" s="1">
        <f>SUM(I11:I13)</f>
        <v>88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0.11</v>
      </c>
      <c r="D15" s="13">
        <v>0.11</v>
      </c>
      <c r="E15" s="13">
        <v>0.28999999999999998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11" t="s">
        <v>122</v>
      </c>
      <c r="D16" s="11" t="s">
        <v>122</v>
      </c>
      <c r="E16" s="11" t="s">
        <v>122</v>
      </c>
      <c r="F16" s="3" t="s">
        <v>136</v>
      </c>
    </row>
    <row r="17" spans="1:6" ht="15" customHeight="1" x14ac:dyDescent="0.15">
      <c r="A17" s="7">
        <f t="shared" si="0"/>
        <v>7</v>
      </c>
      <c r="B17" s="15" t="s">
        <v>93</v>
      </c>
      <c r="C17" s="11" t="s">
        <v>122</v>
      </c>
      <c r="D17" s="11" t="s">
        <v>122</v>
      </c>
      <c r="E17" s="11" t="s">
        <v>122</v>
      </c>
      <c r="F17" s="3" t="s">
        <v>136</v>
      </c>
    </row>
    <row r="18" spans="1:6" ht="15" customHeight="1" x14ac:dyDescent="0.15">
      <c r="A18" s="7">
        <f t="shared" si="0"/>
        <v>8</v>
      </c>
      <c r="B18" s="15" t="s">
        <v>113</v>
      </c>
      <c r="C18" s="11" t="s">
        <v>122</v>
      </c>
      <c r="D18" s="11" t="s">
        <v>122</v>
      </c>
      <c r="E18" s="11" t="s">
        <v>122</v>
      </c>
      <c r="F18" s="3" t="s">
        <v>141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0.11</v>
      </c>
      <c r="D19" s="20">
        <v>0.12</v>
      </c>
      <c r="E19" s="20">
        <v>0.19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0.11</v>
      </c>
      <c r="E20" s="13">
        <v>0.26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0.13</v>
      </c>
      <c r="D21" s="13">
        <v>0.13</v>
      </c>
      <c r="E21" s="13">
        <v>0.22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195</v>
      </c>
      <c r="C22" s="11" t="s">
        <v>122</v>
      </c>
      <c r="D22" s="11" t="s">
        <v>122</v>
      </c>
      <c r="E22" s="13">
        <v>0.09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0.08</v>
      </c>
      <c r="D23" s="20">
        <v>7.0000000000000007E-2</v>
      </c>
      <c r="E23" s="20">
        <v>7.0000000000000007E-2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0.08</v>
      </c>
      <c r="D24" s="20">
        <v>7.0000000000000007E-2</v>
      </c>
      <c r="E24" s="20">
        <v>0.1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0.11</v>
      </c>
      <c r="D25" s="13">
        <v>0.13</v>
      </c>
      <c r="E25" s="13">
        <v>0.3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0.13</v>
      </c>
      <c r="D26" s="20">
        <v>0.12</v>
      </c>
      <c r="E26" s="20">
        <v>0.2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0.08</v>
      </c>
      <c r="D27" s="20">
        <v>0.09</v>
      </c>
      <c r="E27" s="20">
        <v>0.17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0.11</v>
      </c>
      <c r="D28" s="20">
        <v>0.12</v>
      </c>
      <c r="E28" s="20">
        <v>0.15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</v>
      </c>
      <c r="D29" s="13">
        <v>0.11</v>
      </c>
      <c r="E29" s="13">
        <v>0.16</v>
      </c>
      <c r="F29" s="3" t="s">
        <v>142</v>
      </c>
    </row>
    <row r="30" spans="1:6" ht="15" customHeight="1" x14ac:dyDescent="0.15">
      <c r="A30" s="7">
        <f t="shared" si="0"/>
        <v>20</v>
      </c>
      <c r="B30" s="15" t="s">
        <v>132</v>
      </c>
      <c r="C30" s="20">
        <v>0.11</v>
      </c>
      <c r="D30" s="20">
        <v>0.09</v>
      </c>
      <c r="E30" s="20">
        <v>0.16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0.13</v>
      </c>
      <c r="D31" s="20">
        <v>0.12</v>
      </c>
      <c r="E31" s="20">
        <v>0.24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0.12</v>
      </c>
      <c r="D32" s="13">
        <v>0.13</v>
      </c>
      <c r="E32" s="13">
        <v>0.27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16">
        <v>0.18</v>
      </c>
      <c r="D33" s="16">
        <v>0.2</v>
      </c>
      <c r="E33" s="16">
        <v>0.26</v>
      </c>
      <c r="F33" s="3" t="s">
        <v>0</v>
      </c>
    </row>
    <row r="34" spans="1:6" ht="15" customHeight="1" x14ac:dyDescent="0.15">
      <c r="A34" s="7">
        <f t="shared" si="0"/>
        <v>24</v>
      </c>
      <c r="B34" s="15" t="s">
        <v>82</v>
      </c>
      <c r="C34" s="16">
        <v>0.14000000000000001</v>
      </c>
      <c r="D34" s="16">
        <v>0.15</v>
      </c>
      <c r="E34" s="16">
        <v>0.2</v>
      </c>
      <c r="F34" s="3" t="s">
        <v>0</v>
      </c>
    </row>
    <row r="35" spans="1:6" ht="15" customHeight="1" x14ac:dyDescent="0.15">
      <c r="A35" s="7">
        <f t="shared" si="0"/>
        <v>25</v>
      </c>
      <c r="B35" s="14" t="s">
        <v>81</v>
      </c>
      <c r="C35" s="16">
        <v>0.11</v>
      </c>
      <c r="D35" s="16">
        <v>0.1</v>
      </c>
      <c r="E35" s="16">
        <v>0.21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80</v>
      </c>
      <c r="C36" s="16">
        <v>0.1</v>
      </c>
      <c r="D36" s="16">
        <v>0.1</v>
      </c>
      <c r="E36" s="16">
        <v>0.24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79</v>
      </c>
      <c r="C37" s="20">
        <v>0.12</v>
      </c>
      <c r="D37" s="20">
        <v>0.11</v>
      </c>
      <c r="E37" s="20">
        <v>0.11</v>
      </c>
      <c r="F37" s="3" t="s">
        <v>0</v>
      </c>
    </row>
    <row r="38" spans="1:6" ht="15" customHeight="1" x14ac:dyDescent="0.15">
      <c r="A38" s="7">
        <f t="shared" si="0"/>
        <v>28</v>
      </c>
      <c r="B38" s="15" t="s">
        <v>129</v>
      </c>
      <c r="C38" s="11" t="s">
        <v>122</v>
      </c>
      <c r="D38" s="11" t="s">
        <v>122</v>
      </c>
      <c r="E38" s="20">
        <v>0.26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117</v>
      </c>
      <c r="C39" s="11" t="s">
        <v>122</v>
      </c>
      <c r="D39" s="11" t="s">
        <v>122</v>
      </c>
      <c r="E39" s="20">
        <v>0.28000000000000003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77</v>
      </c>
      <c r="C40" s="20">
        <v>0.16</v>
      </c>
      <c r="D40" s="20">
        <v>0.15</v>
      </c>
      <c r="E40" s="20">
        <v>0.31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76</v>
      </c>
      <c r="C41" s="21">
        <v>0.11</v>
      </c>
      <c r="D41" s="21">
        <v>0.12</v>
      </c>
      <c r="E41" s="21">
        <v>0.33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75</v>
      </c>
      <c r="C42" s="13">
        <v>0.13</v>
      </c>
      <c r="D42" s="13">
        <v>0.13</v>
      </c>
      <c r="E42" s="13">
        <v>0.39</v>
      </c>
      <c r="F42" s="19" t="s">
        <v>0</v>
      </c>
    </row>
    <row r="43" spans="1:6" ht="15" customHeight="1" x14ac:dyDescent="0.15">
      <c r="A43" s="7">
        <f t="shared" si="0"/>
        <v>33</v>
      </c>
      <c r="B43" s="15" t="s">
        <v>126</v>
      </c>
      <c r="C43" s="11" t="s">
        <v>122</v>
      </c>
      <c r="D43" s="11" t="s">
        <v>122</v>
      </c>
      <c r="E43" s="20">
        <v>0.12</v>
      </c>
      <c r="F43" s="19" t="s">
        <v>136</v>
      </c>
    </row>
    <row r="44" spans="1:6" ht="15" customHeight="1" x14ac:dyDescent="0.15">
      <c r="A44" s="7">
        <f t="shared" si="0"/>
        <v>34</v>
      </c>
      <c r="B44" s="15" t="s">
        <v>127</v>
      </c>
      <c r="C44" s="13">
        <v>0.14000000000000001</v>
      </c>
      <c r="D44" s="13">
        <v>0.13</v>
      </c>
      <c r="E44" s="13">
        <v>0.39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73</v>
      </c>
      <c r="C45" s="11" t="s">
        <v>122</v>
      </c>
      <c r="D45" s="11" t="s">
        <v>122</v>
      </c>
      <c r="E45" s="38">
        <v>0.31</v>
      </c>
      <c r="F45" s="3" t="s">
        <v>136</v>
      </c>
    </row>
    <row r="46" spans="1:6" ht="15" customHeight="1" x14ac:dyDescent="0.15">
      <c r="A46" s="7">
        <f t="shared" si="0"/>
        <v>36</v>
      </c>
      <c r="B46" s="15" t="s">
        <v>72</v>
      </c>
      <c r="C46" s="13">
        <v>0.17</v>
      </c>
      <c r="D46" s="13">
        <v>0.18</v>
      </c>
      <c r="E46" s="13">
        <v>0.32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71</v>
      </c>
      <c r="C47" s="21">
        <v>0.15</v>
      </c>
      <c r="D47" s="21">
        <v>0.16</v>
      </c>
      <c r="E47" s="21">
        <v>0.19</v>
      </c>
      <c r="F47" s="3" t="s">
        <v>0</v>
      </c>
    </row>
    <row r="48" spans="1:6" ht="15" customHeight="1" x14ac:dyDescent="0.15">
      <c r="A48" s="7">
        <f t="shared" si="0"/>
        <v>38</v>
      </c>
      <c r="B48" s="15" t="s">
        <v>70</v>
      </c>
      <c r="C48" s="13">
        <v>0.15</v>
      </c>
      <c r="D48" s="13">
        <v>0.16</v>
      </c>
      <c r="E48" s="13">
        <v>0.26</v>
      </c>
      <c r="F48" s="3" t="s">
        <v>166</v>
      </c>
    </row>
    <row r="49" spans="1:7" ht="15" customHeight="1" x14ac:dyDescent="0.15">
      <c r="A49" s="7">
        <f t="shared" si="0"/>
        <v>39</v>
      </c>
      <c r="B49" s="15" t="s">
        <v>112</v>
      </c>
      <c r="C49" s="13">
        <v>0.18</v>
      </c>
      <c r="D49" s="13">
        <v>0.2</v>
      </c>
      <c r="E49" s="13">
        <v>0.26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69</v>
      </c>
      <c r="C50" s="13">
        <v>0.16</v>
      </c>
      <c r="D50" s="13">
        <v>0.17</v>
      </c>
      <c r="E50" s="13">
        <v>0.28000000000000003</v>
      </c>
      <c r="F50" s="3" t="s">
        <v>0</v>
      </c>
    </row>
    <row r="51" spans="1:7" ht="15" customHeight="1" x14ac:dyDescent="0.15">
      <c r="A51" s="7">
        <f t="shared" si="0"/>
        <v>41</v>
      </c>
      <c r="B51" s="15" t="s">
        <v>111</v>
      </c>
      <c r="C51" s="13">
        <v>0.13</v>
      </c>
      <c r="D51" s="13">
        <v>0.14000000000000001</v>
      </c>
      <c r="E51" s="13">
        <v>0.25</v>
      </c>
      <c r="F51" s="19" t="s">
        <v>0</v>
      </c>
    </row>
    <row r="52" spans="1:7" ht="15" customHeight="1" x14ac:dyDescent="0.15">
      <c r="A52" s="7">
        <f t="shared" si="0"/>
        <v>42</v>
      </c>
      <c r="B52" s="14" t="s">
        <v>64</v>
      </c>
      <c r="C52" s="11" t="s">
        <v>128</v>
      </c>
      <c r="D52" s="50" t="s">
        <v>128</v>
      </c>
      <c r="E52" s="13">
        <v>0.28999999999999998</v>
      </c>
      <c r="F52" s="3" t="s">
        <v>136</v>
      </c>
    </row>
    <row r="53" spans="1:7" ht="15" customHeight="1" x14ac:dyDescent="0.15">
      <c r="A53" s="7">
        <f t="shared" si="0"/>
        <v>43</v>
      </c>
      <c r="B53" s="14" t="s">
        <v>63</v>
      </c>
      <c r="C53" s="11" t="s">
        <v>122</v>
      </c>
      <c r="D53" s="11" t="s">
        <v>122</v>
      </c>
      <c r="E53" s="13">
        <v>0.18</v>
      </c>
      <c r="F53" s="3" t="s">
        <v>136</v>
      </c>
    </row>
    <row r="54" spans="1:7" ht="15" customHeight="1" x14ac:dyDescent="0.15">
      <c r="A54" s="7">
        <f t="shared" si="0"/>
        <v>44</v>
      </c>
      <c r="B54" s="14" t="s">
        <v>62</v>
      </c>
      <c r="C54" s="11" t="s">
        <v>122</v>
      </c>
      <c r="D54" s="11" t="s">
        <v>122</v>
      </c>
      <c r="E54" s="20">
        <v>0.2</v>
      </c>
      <c r="F54" s="3" t="s">
        <v>136</v>
      </c>
    </row>
    <row r="55" spans="1:7" ht="15" customHeight="1" x14ac:dyDescent="0.15">
      <c r="A55" s="7">
        <f t="shared" si="0"/>
        <v>45</v>
      </c>
      <c r="B55" s="15" t="s">
        <v>59</v>
      </c>
      <c r="C55" s="13">
        <v>0.15</v>
      </c>
      <c r="D55" s="13">
        <v>0.15</v>
      </c>
      <c r="E55" s="24">
        <v>0.34</v>
      </c>
      <c r="F55" s="3" t="s">
        <v>0</v>
      </c>
    </row>
    <row r="56" spans="1:7" ht="15" customHeight="1" x14ac:dyDescent="0.15">
      <c r="A56" s="7">
        <f t="shared" si="0"/>
        <v>46</v>
      </c>
      <c r="B56" s="15" t="s">
        <v>120</v>
      </c>
      <c r="C56" s="13">
        <v>0.14000000000000001</v>
      </c>
      <c r="D56" s="13">
        <v>0.15</v>
      </c>
      <c r="E56" s="13">
        <v>0.25</v>
      </c>
      <c r="F56" s="19" t="s">
        <v>0</v>
      </c>
    </row>
    <row r="57" spans="1:7" ht="15" customHeight="1" x14ac:dyDescent="0.15">
      <c r="A57" s="7">
        <f t="shared" si="0"/>
        <v>47</v>
      </c>
      <c r="B57" s="15" t="s">
        <v>167</v>
      </c>
      <c r="C57" s="11" t="s">
        <v>122</v>
      </c>
      <c r="D57" s="11" t="s">
        <v>122</v>
      </c>
      <c r="E57" s="13">
        <v>0.17</v>
      </c>
      <c r="F57" s="3" t="s">
        <v>136</v>
      </c>
      <c r="G57" s="23"/>
    </row>
    <row r="58" spans="1:7" ht="15" customHeight="1" x14ac:dyDescent="0.15">
      <c r="A58" s="7">
        <f t="shared" si="0"/>
        <v>48</v>
      </c>
      <c r="B58" s="14" t="s">
        <v>57</v>
      </c>
      <c r="C58" s="11" t="s">
        <v>122</v>
      </c>
      <c r="D58" s="11" t="s">
        <v>122</v>
      </c>
      <c r="E58" s="13">
        <v>0.17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171</v>
      </c>
      <c r="C59" s="11" t="s">
        <v>128</v>
      </c>
      <c r="D59" s="11" t="s">
        <v>128</v>
      </c>
      <c r="E59" s="5">
        <v>0.24</v>
      </c>
      <c r="F59" s="3" t="s">
        <v>136</v>
      </c>
    </row>
    <row r="60" spans="1:7" ht="15" customHeight="1" x14ac:dyDescent="0.15">
      <c r="A60" s="7">
        <f t="shared" si="0"/>
        <v>50</v>
      </c>
      <c r="B60" s="14" t="s">
        <v>133</v>
      </c>
      <c r="C60" s="11" t="s">
        <v>122</v>
      </c>
      <c r="D60" s="11" t="s">
        <v>122</v>
      </c>
      <c r="E60" s="13">
        <v>0.28999999999999998</v>
      </c>
      <c r="F60" s="19" t="s">
        <v>136</v>
      </c>
    </row>
    <row r="61" spans="1:7" ht="15" customHeight="1" x14ac:dyDescent="0.15">
      <c r="A61" s="7">
        <f t="shared" si="0"/>
        <v>51</v>
      </c>
      <c r="B61" s="14" t="s">
        <v>53</v>
      </c>
      <c r="C61" s="40">
        <v>0.14000000000000001</v>
      </c>
      <c r="D61" s="12">
        <v>0.16</v>
      </c>
      <c r="E61" s="12">
        <v>0.18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52</v>
      </c>
      <c r="C62" s="53" t="s">
        <v>128</v>
      </c>
      <c r="D62" s="53" t="s">
        <v>128</v>
      </c>
      <c r="E62" s="12">
        <v>0.27</v>
      </c>
      <c r="F62" s="3" t="s">
        <v>141</v>
      </c>
    </row>
    <row r="63" spans="1:7" ht="15" customHeight="1" x14ac:dyDescent="0.15">
      <c r="A63" s="7">
        <f t="shared" si="0"/>
        <v>53</v>
      </c>
      <c r="B63" s="14" t="s">
        <v>51</v>
      </c>
      <c r="C63" s="11" t="s">
        <v>128</v>
      </c>
      <c r="D63" s="48" t="s">
        <v>128</v>
      </c>
      <c r="E63" s="5">
        <v>0.41</v>
      </c>
      <c r="F63" s="3" t="s">
        <v>141</v>
      </c>
    </row>
    <row r="64" spans="1:7" ht="15" customHeight="1" x14ac:dyDescent="0.15">
      <c r="A64" s="7">
        <f t="shared" si="0"/>
        <v>54</v>
      </c>
      <c r="B64" s="14" t="s">
        <v>194</v>
      </c>
      <c r="C64" s="11" t="s">
        <v>128</v>
      </c>
      <c r="D64" s="48" t="s">
        <v>128</v>
      </c>
      <c r="E64" s="4">
        <v>0.13</v>
      </c>
      <c r="F64" s="3" t="s">
        <v>136</v>
      </c>
    </row>
    <row r="65" spans="1:6" ht="15" customHeight="1" x14ac:dyDescent="0.15">
      <c r="A65" s="7">
        <f t="shared" si="0"/>
        <v>55</v>
      </c>
      <c r="B65" s="14" t="s">
        <v>49</v>
      </c>
      <c r="C65" s="18">
        <v>0.11</v>
      </c>
      <c r="D65" s="4">
        <v>0.13</v>
      </c>
      <c r="E65" s="4">
        <v>0.15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48</v>
      </c>
      <c r="C66" s="5">
        <v>0.11</v>
      </c>
      <c r="D66" s="5">
        <v>0.11</v>
      </c>
      <c r="E66" s="39">
        <v>0.13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47</v>
      </c>
      <c r="C67" s="4">
        <v>0.1</v>
      </c>
      <c r="D67" s="4">
        <v>0.1</v>
      </c>
      <c r="E67" s="4">
        <v>0.14000000000000001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45</v>
      </c>
      <c r="C68" s="13">
        <v>0.15</v>
      </c>
      <c r="D68" s="24">
        <v>0.14000000000000001</v>
      </c>
      <c r="E68" s="13">
        <v>0.13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44</v>
      </c>
      <c r="C69" s="4">
        <v>0.12</v>
      </c>
      <c r="D69" s="44">
        <v>0.12</v>
      </c>
      <c r="E69" s="4">
        <v>0.16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43</v>
      </c>
      <c r="C70" s="4">
        <v>0.16</v>
      </c>
      <c r="D70" s="4">
        <v>0.16</v>
      </c>
      <c r="E70" s="4">
        <v>0.13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123</v>
      </c>
      <c r="C71" s="4">
        <v>0.12</v>
      </c>
      <c r="D71" s="4">
        <v>0.11</v>
      </c>
      <c r="E71" s="4">
        <v>0.14000000000000001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124</v>
      </c>
      <c r="C72" s="4">
        <v>0.09</v>
      </c>
      <c r="D72" s="4">
        <v>0.11</v>
      </c>
      <c r="E72" s="4">
        <v>0.12</v>
      </c>
      <c r="F72" s="3" t="s">
        <v>0</v>
      </c>
    </row>
    <row r="73" spans="1:6" ht="15" customHeight="1" x14ac:dyDescent="0.15">
      <c r="A73" s="7">
        <f t="shared" si="0"/>
        <v>63</v>
      </c>
      <c r="B73" s="14" t="s">
        <v>40</v>
      </c>
      <c r="C73" s="37">
        <v>0.11</v>
      </c>
      <c r="D73" s="37">
        <v>0.12</v>
      </c>
      <c r="E73" s="37">
        <v>0.12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39</v>
      </c>
      <c r="C74" s="4">
        <v>0.09</v>
      </c>
      <c r="D74" s="4">
        <v>0.1</v>
      </c>
      <c r="E74" s="4">
        <v>0.1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38</v>
      </c>
      <c r="C75" s="4">
        <v>0.12</v>
      </c>
      <c r="D75" s="4">
        <v>0.13</v>
      </c>
      <c r="E75" s="4">
        <v>0.11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37</v>
      </c>
      <c r="C76" s="4">
        <v>0.13</v>
      </c>
      <c r="D76" s="4">
        <v>0.12</v>
      </c>
      <c r="E76" s="4">
        <v>0.13</v>
      </c>
      <c r="F76" s="19" t="s">
        <v>0</v>
      </c>
    </row>
    <row r="77" spans="1:6" ht="15" customHeight="1" x14ac:dyDescent="0.15">
      <c r="A77" s="7">
        <f t="shared" ref="A77:A98" si="1">A76+1</f>
        <v>67</v>
      </c>
      <c r="B77" s="14" t="s">
        <v>36</v>
      </c>
      <c r="C77" s="4">
        <v>0.12</v>
      </c>
      <c r="D77" s="4">
        <v>0.11</v>
      </c>
      <c r="E77" s="4">
        <v>0.13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35</v>
      </c>
      <c r="C78" s="4">
        <v>0.11</v>
      </c>
      <c r="D78" s="4">
        <v>0.11</v>
      </c>
      <c r="E78" s="4">
        <v>0.11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34</v>
      </c>
      <c r="C79" s="37">
        <v>0.12</v>
      </c>
      <c r="D79" s="37">
        <v>0.11</v>
      </c>
      <c r="E79" s="37">
        <v>0.12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33</v>
      </c>
      <c r="C80" s="4">
        <v>0.09</v>
      </c>
      <c r="D80" s="4">
        <v>0.09</v>
      </c>
      <c r="E80" s="4">
        <v>0.23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28</v>
      </c>
      <c r="C81" s="37">
        <v>0.15</v>
      </c>
      <c r="D81" s="37">
        <v>0.15</v>
      </c>
      <c r="E81" s="37">
        <v>0.15</v>
      </c>
      <c r="F81" s="19" t="s">
        <v>0</v>
      </c>
    </row>
    <row r="82" spans="1:6" ht="15" customHeight="1" x14ac:dyDescent="0.15">
      <c r="A82" s="7">
        <f t="shared" si="1"/>
        <v>72</v>
      </c>
      <c r="B82" s="14" t="s">
        <v>27</v>
      </c>
      <c r="C82" s="37">
        <v>0.13</v>
      </c>
      <c r="D82" s="37">
        <v>0.12</v>
      </c>
      <c r="E82" s="37">
        <v>0.18</v>
      </c>
      <c r="F82" s="19" t="s">
        <v>0</v>
      </c>
    </row>
    <row r="83" spans="1:6" ht="15" customHeight="1" x14ac:dyDescent="0.15">
      <c r="A83" s="7">
        <f t="shared" si="1"/>
        <v>73</v>
      </c>
      <c r="B83" s="14" t="s">
        <v>26</v>
      </c>
      <c r="C83" s="11" t="s">
        <v>122</v>
      </c>
      <c r="D83" s="11" t="s">
        <v>122</v>
      </c>
      <c r="E83" s="5">
        <v>0.22</v>
      </c>
      <c r="F83" s="19" t="s">
        <v>136</v>
      </c>
    </row>
    <row r="84" spans="1:6" ht="15" customHeight="1" x14ac:dyDescent="0.15">
      <c r="A84" s="7">
        <f t="shared" si="1"/>
        <v>74</v>
      </c>
      <c r="B84" s="14" t="s">
        <v>25</v>
      </c>
      <c r="C84" s="5">
        <v>0.14000000000000001</v>
      </c>
      <c r="D84" s="5">
        <v>0.14000000000000001</v>
      </c>
      <c r="E84" s="5">
        <v>0.17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24</v>
      </c>
      <c r="C85" s="5">
        <v>0.1</v>
      </c>
      <c r="D85" s="5">
        <v>0.1</v>
      </c>
      <c r="E85" s="5">
        <v>0.11</v>
      </c>
      <c r="F85" s="3" t="s">
        <v>0</v>
      </c>
    </row>
    <row r="86" spans="1:6" ht="15" customHeight="1" x14ac:dyDescent="0.15">
      <c r="A86" s="7">
        <f t="shared" si="1"/>
        <v>76</v>
      </c>
      <c r="B86" s="15" t="s">
        <v>23</v>
      </c>
      <c r="C86" s="5">
        <v>0.13</v>
      </c>
      <c r="D86" s="5">
        <v>0.13</v>
      </c>
      <c r="E86" s="5">
        <v>0.27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22</v>
      </c>
      <c r="C87" s="4">
        <v>0.19</v>
      </c>
      <c r="D87" s="44">
        <v>0.2</v>
      </c>
      <c r="E87" s="4">
        <v>0.2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19</v>
      </c>
      <c r="C88" s="11" t="s">
        <v>122</v>
      </c>
      <c r="D88" s="11" t="s">
        <v>122</v>
      </c>
      <c r="E88" s="36">
        <v>0.22</v>
      </c>
      <c r="F88" s="19" t="s">
        <v>136</v>
      </c>
    </row>
    <row r="89" spans="1:6" ht="15" customHeight="1" x14ac:dyDescent="0.15">
      <c r="A89" s="7">
        <f t="shared" si="1"/>
        <v>79</v>
      </c>
      <c r="B89" s="14" t="s">
        <v>12</v>
      </c>
      <c r="C89" s="5">
        <v>0.15</v>
      </c>
      <c r="D89" s="10">
        <v>0.14000000000000001</v>
      </c>
      <c r="E89" s="10">
        <v>0.18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11</v>
      </c>
      <c r="C90" s="5">
        <v>0.1</v>
      </c>
      <c r="D90" s="18">
        <v>0.11</v>
      </c>
      <c r="E90" s="18">
        <v>0.2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138</v>
      </c>
      <c r="C91" s="12">
        <v>0.13</v>
      </c>
      <c r="D91" s="17">
        <v>0.12</v>
      </c>
      <c r="E91" s="17">
        <v>0.14000000000000001</v>
      </c>
      <c r="F91" s="3" t="s">
        <v>0</v>
      </c>
    </row>
    <row r="92" spans="1:6" ht="15" customHeight="1" x14ac:dyDescent="0.15">
      <c r="A92" s="7">
        <f t="shared" si="1"/>
        <v>82</v>
      </c>
      <c r="B92" s="14" t="s">
        <v>8</v>
      </c>
      <c r="C92" s="10">
        <v>0.2</v>
      </c>
      <c r="D92" s="10">
        <v>0.19</v>
      </c>
      <c r="E92" s="10">
        <v>0.25</v>
      </c>
      <c r="F92" s="3" t="s">
        <v>0</v>
      </c>
    </row>
    <row r="93" spans="1:6" ht="15" customHeight="1" x14ac:dyDescent="0.15">
      <c r="A93" s="7">
        <f t="shared" si="1"/>
        <v>83</v>
      </c>
      <c r="B93" s="15" t="s">
        <v>6</v>
      </c>
      <c r="C93" s="11" t="s">
        <v>122</v>
      </c>
      <c r="D93" s="11" t="s">
        <v>122</v>
      </c>
      <c r="E93" s="13">
        <v>0.21</v>
      </c>
      <c r="F93" s="19" t="s">
        <v>136</v>
      </c>
    </row>
    <row r="94" spans="1:6" ht="15" customHeight="1" x14ac:dyDescent="0.15">
      <c r="A94" s="7">
        <f t="shared" si="1"/>
        <v>84</v>
      </c>
      <c r="B94" s="14" t="s">
        <v>5</v>
      </c>
      <c r="C94" s="10">
        <v>0.17</v>
      </c>
      <c r="D94" s="10">
        <v>0.18</v>
      </c>
      <c r="E94" s="10">
        <v>0.22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4</v>
      </c>
      <c r="C95" s="10">
        <v>0.18</v>
      </c>
      <c r="D95" s="10">
        <v>0.18</v>
      </c>
      <c r="E95" s="10">
        <v>0.15</v>
      </c>
      <c r="F95" s="3" t="s">
        <v>0</v>
      </c>
    </row>
    <row r="96" spans="1:6" ht="15" customHeight="1" x14ac:dyDescent="0.15">
      <c r="A96" s="7">
        <f t="shared" si="1"/>
        <v>86</v>
      </c>
      <c r="B96" s="14" t="s">
        <v>139</v>
      </c>
      <c r="C96" s="11" t="s">
        <v>122</v>
      </c>
      <c r="D96" s="11" t="s">
        <v>122</v>
      </c>
      <c r="E96" s="13">
        <v>0.09</v>
      </c>
      <c r="F96" s="19" t="s">
        <v>136</v>
      </c>
    </row>
    <row r="97" spans="1:6" ht="15" customHeight="1" x14ac:dyDescent="0.15">
      <c r="A97" s="7">
        <f t="shared" si="1"/>
        <v>87</v>
      </c>
      <c r="B97" s="14" t="s">
        <v>191</v>
      </c>
      <c r="C97" s="11" t="s">
        <v>128</v>
      </c>
      <c r="D97" s="11" t="s">
        <v>128</v>
      </c>
      <c r="E97" s="13">
        <v>0.11</v>
      </c>
      <c r="F97" s="19" t="s">
        <v>136</v>
      </c>
    </row>
    <row r="98" spans="1:6" ht="15" customHeight="1" x14ac:dyDescent="0.15">
      <c r="A98" s="7">
        <f t="shared" si="1"/>
        <v>88</v>
      </c>
      <c r="B98" s="9" t="s">
        <v>192</v>
      </c>
      <c r="C98" s="11" t="s">
        <v>122</v>
      </c>
      <c r="D98" s="11" t="s">
        <v>122</v>
      </c>
      <c r="E98" s="10">
        <v>0.13</v>
      </c>
      <c r="F98" s="3" t="s">
        <v>136</v>
      </c>
    </row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5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1" max="5" man="1"/>
    <brk id="58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199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0.12</v>
      </c>
      <c r="D11" s="13">
        <v>0.13</v>
      </c>
      <c r="E11" s="13">
        <v>0.21</v>
      </c>
      <c r="F11" s="3" t="s">
        <v>0</v>
      </c>
      <c r="H11" s="1" t="s">
        <v>0</v>
      </c>
      <c r="I11" s="1">
        <f>COUNTIF(F$11:F$98,"設置完了")</f>
        <v>67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0.11</v>
      </c>
      <c r="E12" s="13">
        <v>0.25</v>
      </c>
      <c r="F12" s="3" t="s">
        <v>0</v>
      </c>
      <c r="H12" s="1" t="s">
        <v>141</v>
      </c>
      <c r="I12" s="1">
        <f>COUNTIF(F$11:F$98,"輸送中")</f>
        <v>21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0.08</v>
      </c>
      <c r="D13" s="13">
        <v>0.08</v>
      </c>
      <c r="E13" s="13">
        <v>0.16</v>
      </c>
      <c r="F13" s="3" t="s">
        <v>0</v>
      </c>
      <c r="H13" s="1" t="s">
        <v>143</v>
      </c>
      <c r="I13" s="1">
        <f>COUNTIF(F$11:F$98,"移送済")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0.14000000000000001</v>
      </c>
      <c r="D14" s="13">
        <v>0.13</v>
      </c>
      <c r="E14" s="13">
        <v>0.16</v>
      </c>
      <c r="F14" s="3" t="s">
        <v>0</v>
      </c>
      <c r="G14" s="49"/>
      <c r="H14" s="1" t="s">
        <v>98</v>
      </c>
      <c r="I14" s="1">
        <f>SUM(I11:I13)</f>
        <v>88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0.11</v>
      </c>
      <c r="D15" s="13">
        <v>0.11</v>
      </c>
      <c r="E15" s="13">
        <v>0.24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0.11</v>
      </c>
      <c r="D16" s="20">
        <v>0.12</v>
      </c>
      <c r="E16" s="20">
        <v>0.15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11" t="s">
        <v>122</v>
      </c>
      <c r="D17" s="11" t="s">
        <v>122</v>
      </c>
      <c r="E17" s="11" t="s">
        <v>122</v>
      </c>
      <c r="F17" s="3" t="s">
        <v>136</v>
      </c>
    </row>
    <row r="18" spans="1:6" ht="15" customHeight="1" x14ac:dyDescent="0.15">
      <c r="A18" s="7">
        <f t="shared" si="0"/>
        <v>8</v>
      </c>
      <c r="B18" s="15" t="s">
        <v>113</v>
      </c>
      <c r="C18" s="11" t="s">
        <v>122</v>
      </c>
      <c r="D18" s="11" t="s">
        <v>122</v>
      </c>
      <c r="E18" s="11" t="s">
        <v>122</v>
      </c>
      <c r="F18" s="3" t="s">
        <v>141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0.12</v>
      </c>
      <c r="E19" s="20">
        <v>0.19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0.11</v>
      </c>
      <c r="E20" s="13">
        <v>0.23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0.13</v>
      </c>
      <c r="D21" s="13">
        <v>0.12</v>
      </c>
      <c r="E21" s="13">
        <v>0.2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195</v>
      </c>
      <c r="C22" s="11" t="s">
        <v>122</v>
      </c>
      <c r="D22" s="11" t="s">
        <v>122</v>
      </c>
      <c r="E22" s="13">
        <v>7.0000000000000007E-2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0.08</v>
      </c>
      <c r="D23" s="20">
        <v>0.08</v>
      </c>
      <c r="E23" s="20">
        <v>7.0000000000000007E-2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7.0000000000000007E-2</v>
      </c>
      <c r="D24" s="20">
        <v>7.0000000000000007E-2</v>
      </c>
      <c r="E24" s="20">
        <v>0.1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0.11</v>
      </c>
      <c r="D25" s="13">
        <v>0.11</v>
      </c>
      <c r="E25" s="13">
        <v>0.3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0.14000000000000001</v>
      </c>
      <c r="D26" s="20">
        <v>0.13</v>
      </c>
      <c r="E26" s="20">
        <v>0.2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0.09</v>
      </c>
      <c r="D27" s="20">
        <v>0.09</v>
      </c>
      <c r="E27" s="20">
        <v>0.15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0.11</v>
      </c>
      <c r="D28" s="20">
        <v>0.1</v>
      </c>
      <c r="E28" s="20">
        <v>0.15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0.11</v>
      </c>
      <c r="D29" s="13">
        <v>0.1</v>
      </c>
      <c r="E29" s="13">
        <v>0.16</v>
      </c>
      <c r="F29" s="3" t="s">
        <v>142</v>
      </c>
    </row>
    <row r="30" spans="1:6" ht="15" customHeight="1" x14ac:dyDescent="0.15">
      <c r="A30" s="7">
        <f t="shared" si="0"/>
        <v>20</v>
      </c>
      <c r="B30" s="15" t="s">
        <v>132</v>
      </c>
      <c r="C30" s="20">
        <v>0.1</v>
      </c>
      <c r="D30" s="20">
        <v>0.09</v>
      </c>
      <c r="E30" s="20">
        <v>0.12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0.13</v>
      </c>
      <c r="D31" s="20">
        <v>0.13</v>
      </c>
      <c r="E31" s="20">
        <v>0.24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0.13</v>
      </c>
      <c r="D32" s="13">
        <v>0.14000000000000001</v>
      </c>
      <c r="E32" s="13">
        <v>0.27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16">
        <v>0.2</v>
      </c>
      <c r="D33" s="16">
        <v>0.2</v>
      </c>
      <c r="E33" s="16">
        <v>0.26</v>
      </c>
      <c r="F33" s="3" t="s">
        <v>0</v>
      </c>
    </row>
    <row r="34" spans="1:6" ht="15" customHeight="1" x14ac:dyDescent="0.15">
      <c r="A34" s="7">
        <f t="shared" si="0"/>
        <v>24</v>
      </c>
      <c r="B34" s="15" t="s">
        <v>82</v>
      </c>
      <c r="C34" s="16">
        <v>0.14000000000000001</v>
      </c>
      <c r="D34" s="16">
        <v>0.16</v>
      </c>
      <c r="E34" s="16">
        <v>0.19</v>
      </c>
      <c r="F34" s="3" t="s">
        <v>0</v>
      </c>
    </row>
    <row r="35" spans="1:6" ht="15" customHeight="1" x14ac:dyDescent="0.15">
      <c r="A35" s="7">
        <f t="shared" si="0"/>
        <v>25</v>
      </c>
      <c r="B35" s="14" t="s">
        <v>81</v>
      </c>
      <c r="C35" s="16">
        <v>0.11</v>
      </c>
      <c r="D35" s="16">
        <v>0.1</v>
      </c>
      <c r="E35" s="16">
        <v>0.22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80</v>
      </c>
      <c r="C36" s="16">
        <v>0.09</v>
      </c>
      <c r="D36" s="16">
        <v>0.09</v>
      </c>
      <c r="E36" s="16">
        <v>0.24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79</v>
      </c>
      <c r="C37" s="20">
        <v>0.12</v>
      </c>
      <c r="D37" s="20">
        <v>0.11</v>
      </c>
      <c r="E37" s="20">
        <v>0.1</v>
      </c>
      <c r="F37" s="3" t="s">
        <v>0</v>
      </c>
    </row>
    <row r="38" spans="1:6" ht="15" customHeight="1" x14ac:dyDescent="0.15">
      <c r="A38" s="7">
        <f t="shared" si="0"/>
        <v>28</v>
      </c>
      <c r="B38" s="15" t="s">
        <v>129</v>
      </c>
      <c r="C38" s="11" t="s">
        <v>122</v>
      </c>
      <c r="D38" s="11" t="s">
        <v>122</v>
      </c>
      <c r="E38" s="20">
        <v>0.28000000000000003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117</v>
      </c>
      <c r="C39" s="11" t="s">
        <v>122</v>
      </c>
      <c r="D39" s="11" t="s">
        <v>122</v>
      </c>
      <c r="E39" s="20">
        <v>0.23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77</v>
      </c>
      <c r="C40" s="20">
        <v>0.15</v>
      </c>
      <c r="D40" s="20">
        <v>0.16</v>
      </c>
      <c r="E40" s="20">
        <v>0.28999999999999998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76</v>
      </c>
      <c r="C41" s="21">
        <v>0.12</v>
      </c>
      <c r="D41" s="21">
        <v>0.11</v>
      </c>
      <c r="E41" s="21">
        <v>0.33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75</v>
      </c>
      <c r="C42" s="13">
        <v>0.13</v>
      </c>
      <c r="D42" s="13">
        <v>0.13</v>
      </c>
      <c r="E42" s="13">
        <v>0.38</v>
      </c>
      <c r="F42" s="19" t="s">
        <v>0</v>
      </c>
    </row>
    <row r="43" spans="1:6" ht="15" customHeight="1" x14ac:dyDescent="0.15">
      <c r="A43" s="7">
        <f t="shared" si="0"/>
        <v>33</v>
      </c>
      <c r="B43" s="15" t="s">
        <v>126</v>
      </c>
      <c r="C43" s="11" t="s">
        <v>122</v>
      </c>
      <c r="D43" s="11" t="s">
        <v>122</v>
      </c>
      <c r="E43" s="20">
        <v>0.12</v>
      </c>
      <c r="F43" s="19" t="s">
        <v>136</v>
      </c>
    </row>
    <row r="44" spans="1:6" ht="15" customHeight="1" x14ac:dyDescent="0.15">
      <c r="A44" s="7">
        <f t="shared" si="0"/>
        <v>34</v>
      </c>
      <c r="B44" s="15" t="s">
        <v>127</v>
      </c>
      <c r="C44" s="13">
        <v>0.14000000000000001</v>
      </c>
      <c r="D44" s="13">
        <v>0.16</v>
      </c>
      <c r="E44" s="13">
        <v>0.38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73</v>
      </c>
      <c r="C45" s="38">
        <v>0.18</v>
      </c>
      <c r="D45" s="38">
        <v>0.18</v>
      </c>
      <c r="E45" s="38">
        <v>0.27</v>
      </c>
      <c r="F45" s="19" t="s">
        <v>0</v>
      </c>
    </row>
    <row r="46" spans="1:6" ht="15" customHeight="1" x14ac:dyDescent="0.15">
      <c r="A46" s="7">
        <f t="shared" si="0"/>
        <v>36</v>
      </c>
      <c r="B46" s="15" t="s">
        <v>72</v>
      </c>
      <c r="C46" s="13">
        <v>0.18</v>
      </c>
      <c r="D46" s="13">
        <v>0.17</v>
      </c>
      <c r="E46" s="13">
        <v>0.35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71</v>
      </c>
      <c r="C47" s="21">
        <v>0.16</v>
      </c>
      <c r="D47" s="21">
        <v>0.15</v>
      </c>
      <c r="E47" s="21">
        <v>0.17</v>
      </c>
      <c r="F47" s="3" t="s">
        <v>0</v>
      </c>
    </row>
    <row r="48" spans="1:6" ht="15" customHeight="1" x14ac:dyDescent="0.15">
      <c r="A48" s="7">
        <f t="shared" si="0"/>
        <v>38</v>
      </c>
      <c r="B48" s="15" t="s">
        <v>70</v>
      </c>
      <c r="C48" s="13">
        <v>0.17</v>
      </c>
      <c r="D48" s="13">
        <v>0.17</v>
      </c>
      <c r="E48" s="13">
        <v>0.25</v>
      </c>
      <c r="F48" s="3" t="s">
        <v>166</v>
      </c>
    </row>
    <row r="49" spans="1:7" ht="15" customHeight="1" x14ac:dyDescent="0.15">
      <c r="A49" s="7">
        <f t="shared" si="0"/>
        <v>39</v>
      </c>
      <c r="B49" s="15" t="s">
        <v>112</v>
      </c>
      <c r="C49" s="13">
        <v>0.18</v>
      </c>
      <c r="D49" s="13">
        <v>0.19</v>
      </c>
      <c r="E49" s="13">
        <v>0.25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69</v>
      </c>
      <c r="C50" s="13">
        <v>0.18</v>
      </c>
      <c r="D50" s="13">
        <v>0.17</v>
      </c>
      <c r="E50" s="13">
        <v>0.26</v>
      </c>
      <c r="F50" s="3" t="s">
        <v>0</v>
      </c>
    </row>
    <row r="51" spans="1:7" ht="15" customHeight="1" x14ac:dyDescent="0.15">
      <c r="A51" s="7">
        <f t="shared" si="0"/>
        <v>41</v>
      </c>
      <c r="B51" s="15" t="s">
        <v>111</v>
      </c>
      <c r="C51" s="13">
        <v>0.13</v>
      </c>
      <c r="D51" s="13">
        <v>0.13</v>
      </c>
      <c r="E51" s="13">
        <v>0.25</v>
      </c>
      <c r="F51" s="19" t="s">
        <v>0</v>
      </c>
    </row>
    <row r="52" spans="1:7" ht="15" customHeight="1" x14ac:dyDescent="0.15">
      <c r="A52" s="7">
        <f t="shared" si="0"/>
        <v>42</v>
      </c>
      <c r="B52" s="14" t="s">
        <v>64</v>
      </c>
      <c r="C52" s="11" t="s">
        <v>128</v>
      </c>
      <c r="D52" s="50" t="s">
        <v>128</v>
      </c>
      <c r="E52" s="13">
        <v>0.24</v>
      </c>
      <c r="F52" s="3" t="s">
        <v>136</v>
      </c>
    </row>
    <row r="53" spans="1:7" ht="15" customHeight="1" x14ac:dyDescent="0.15">
      <c r="A53" s="7">
        <f t="shared" si="0"/>
        <v>43</v>
      </c>
      <c r="B53" s="14" t="s">
        <v>63</v>
      </c>
      <c r="C53" s="11" t="s">
        <v>122</v>
      </c>
      <c r="D53" s="11" t="s">
        <v>122</v>
      </c>
      <c r="E53" s="13">
        <v>0.18</v>
      </c>
      <c r="F53" s="3" t="s">
        <v>136</v>
      </c>
    </row>
    <row r="54" spans="1:7" ht="15" customHeight="1" x14ac:dyDescent="0.15">
      <c r="A54" s="7">
        <f t="shared" si="0"/>
        <v>44</v>
      </c>
      <c r="B54" s="14" t="s">
        <v>62</v>
      </c>
      <c r="C54" s="13">
        <v>0.13</v>
      </c>
      <c r="D54" s="20">
        <v>0.13</v>
      </c>
      <c r="E54" s="20">
        <v>0.19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59</v>
      </c>
      <c r="C55" s="13">
        <v>0.16</v>
      </c>
      <c r="D55" s="13">
        <v>0.16</v>
      </c>
      <c r="E55" s="24">
        <v>0.34</v>
      </c>
      <c r="F55" s="3" t="s">
        <v>0</v>
      </c>
    </row>
    <row r="56" spans="1:7" ht="15" customHeight="1" x14ac:dyDescent="0.15">
      <c r="A56" s="7">
        <f t="shared" si="0"/>
        <v>46</v>
      </c>
      <c r="B56" s="15" t="s">
        <v>120</v>
      </c>
      <c r="C56" s="13">
        <v>0.14000000000000001</v>
      </c>
      <c r="D56" s="13">
        <v>0.16</v>
      </c>
      <c r="E56" s="13">
        <v>0.26</v>
      </c>
      <c r="F56" s="19" t="s">
        <v>0</v>
      </c>
    </row>
    <row r="57" spans="1:7" ht="15" customHeight="1" x14ac:dyDescent="0.15">
      <c r="A57" s="7">
        <f t="shared" si="0"/>
        <v>47</v>
      </c>
      <c r="B57" s="15" t="s">
        <v>167</v>
      </c>
      <c r="C57" s="11" t="s">
        <v>122</v>
      </c>
      <c r="D57" s="11" t="s">
        <v>122</v>
      </c>
      <c r="E57" s="13">
        <v>0.17</v>
      </c>
      <c r="F57" s="3" t="s">
        <v>136</v>
      </c>
      <c r="G57" s="23"/>
    </row>
    <row r="58" spans="1:7" ht="15" customHeight="1" x14ac:dyDescent="0.15">
      <c r="A58" s="7">
        <f t="shared" si="0"/>
        <v>48</v>
      </c>
      <c r="B58" s="14" t="s">
        <v>57</v>
      </c>
      <c r="C58" s="11" t="s">
        <v>122</v>
      </c>
      <c r="D58" s="11" t="s">
        <v>122</v>
      </c>
      <c r="E58" s="13">
        <v>0.17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171</v>
      </c>
      <c r="C59" s="11" t="s">
        <v>128</v>
      </c>
      <c r="D59" s="11" t="s">
        <v>128</v>
      </c>
      <c r="E59" s="5">
        <v>0.22</v>
      </c>
      <c r="F59" s="3" t="s">
        <v>136</v>
      </c>
    </row>
    <row r="60" spans="1:7" ht="15" customHeight="1" x14ac:dyDescent="0.15">
      <c r="A60" s="7">
        <f t="shared" si="0"/>
        <v>50</v>
      </c>
      <c r="B60" s="14" t="s">
        <v>133</v>
      </c>
      <c r="C60" s="11" t="s">
        <v>122</v>
      </c>
      <c r="D60" s="11" t="s">
        <v>122</v>
      </c>
      <c r="E60" s="13">
        <v>0.3</v>
      </c>
      <c r="F60" s="19" t="s">
        <v>136</v>
      </c>
    </row>
    <row r="61" spans="1:7" ht="15" customHeight="1" x14ac:dyDescent="0.15">
      <c r="A61" s="7">
        <f t="shared" si="0"/>
        <v>51</v>
      </c>
      <c r="B61" s="14" t="s">
        <v>53</v>
      </c>
      <c r="C61" s="40">
        <v>0.15</v>
      </c>
      <c r="D61" s="12">
        <v>0.15</v>
      </c>
      <c r="E61" s="12">
        <v>0.18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52</v>
      </c>
      <c r="C62" s="53" t="s">
        <v>128</v>
      </c>
      <c r="D62" s="53" t="s">
        <v>128</v>
      </c>
      <c r="E62" s="12">
        <v>0.26</v>
      </c>
      <c r="F62" s="3" t="s">
        <v>141</v>
      </c>
    </row>
    <row r="63" spans="1:7" ht="15" customHeight="1" x14ac:dyDescent="0.15">
      <c r="A63" s="7">
        <f t="shared" si="0"/>
        <v>53</v>
      </c>
      <c r="B63" s="14" t="s">
        <v>51</v>
      </c>
      <c r="C63" s="11" t="s">
        <v>128</v>
      </c>
      <c r="D63" s="48" t="s">
        <v>128</v>
      </c>
      <c r="E63" s="5">
        <v>0.39</v>
      </c>
      <c r="F63" s="3" t="s">
        <v>141</v>
      </c>
    </row>
    <row r="64" spans="1:7" ht="15" customHeight="1" x14ac:dyDescent="0.15">
      <c r="A64" s="7">
        <f t="shared" si="0"/>
        <v>54</v>
      </c>
      <c r="B64" s="14" t="s">
        <v>194</v>
      </c>
      <c r="C64" s="11" t="s">
        <v>128</v>
      </c>
      <c r="D64" s="48" t="s">
        <v>128</v>
      </c>
      <c r="E64" s="4">
        <v>0.14000000000000001</v>
      </c>
      <c r="F64" s="3" t="s">
        <v>136</v>
      </c>
    </row>
    <row r="65" spans="1:6" ht="15" customHeight="1" x14ac:dyDescent="0.15">
      <c r="A65" s="7">
        <f t="shared" si="0"/>
        <v>55</v>
      </c>
      <c r="B65" s="14" t="s">
        <v>49</v>
      </c>
      <c r="C65" s="18">
        <v>0.12</v>
      </c>
      <c r="D65" s="4">
        <v>0.13</v>
      </c>
      <c r="E65" s="4">
        <v>0.15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48</v>
      </c>
      <c r="C66" s="5">
        <v>0.11</v>
      </c>
      <c r="D66" s="5">
        <v>0.11</v>
      </c>
      <c r="E66" s="39">
        <v>0.12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47</v>
      </c>
      <c r="C67" s="4">
        <v>0.09</v>
      </c>
      <c r="D67" s="4">
        <v>0.09</v>
      </c>
      <c r="E67" s="4">
        <v>0.16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45</v>
      </c>
      <c r="C68" s="13">
        <v>0.13</v>
      </c>
      <c r="D68" s="24">
        <v>0.12</v>
      </c>
      <c r="E68" s="13">
        <v>0.12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44</v>
      </c>
      <c r="C69" s="4">
        <v>0.12</v>
      </c>
      <c r="D69" s="44">
        <v>0.13</v>
      </c>
      <c r="E69" s="4">
        <v>0.15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43</v>
      </c>
      <c r="C70" s="4">
        <v>0.17</v>
      </c>
      <c r="D70" s="4">
        <v>0.16</v>
      </c>
      <c r="E70" s="4">
        <v>0.14000000000000001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123</v>
      </c>
      <c r="C71" s="4">
        <v>0.12</v>
      </c>
      <c r="D71" s="4">
        <v>0.12</v>
      </c>
      <c r="E71" s="4">
        <v>0.15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124</v>
      </c>
      <c r="C72" s="4">
        <v>0.1</v>
      </c>
      <c r="D72" s="4">
        <v>0.11</v>
      </c>
      <c r="E72" s="4">
        <v>0.11</v>
      </c>
      <c r="F72" s="3" t="s">
        <v>0</v>
      </c>
    </row>
    <row r="73" spans="1:6" ht="15" customHeight="1" x14ac:dyDescent="0.15">
      <c r="A73" s="7">
        <f t="shared" si="0"/>
        <v>63</v>
      </c>
      <c r="B73" s="14" t="s">
        <v>40</v>
      </c>
      <c r="C73" s="37">
        <v>0.12</v>
      </c>
      <c r="D73" s="37">
        <v>0.12</v>
      </c>
      <c r="E73" s="37">
        <v>0.12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39</v>
      </c>
      <c r="C74" s="4">
        <v>0.1</v>
      </c>
      <c r="D74" s="4">
        <v>0.11</v>
      </c>
      <c r="E74" s="4">
        <v>0.1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38</v>
      </c>
      <c r="C75" s="4">
        <v>0.12</v>
      </c>
      <c r="D75" s="4">
        <v>0.11</v>
      </c>
      <c r="E75" s="4">
        <v>0.12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37</v>
      </c>
      <c r="C76" s="4">
        <v>0.12</v>
      </c>
      <c r="D76" s="4">
        <v>0.12</v>
      </c>
      <c r="E76" s="4">
        <v>0.14000000000000001</v>
      </c>
      <c r="F76" s="19" t="s">
        <v>0</v>
      </c>
    </row>
    <row r="77" spans="1:6" ht="15" customHeight="1" x14ac:dyDescent="0.15">
      <c r="A77" s="7">
        <f t="shared" ref="A77:A98" si="1">A76+1</f>
        <v>67</v>
      </c>
      <c r="B77" s="14" t="s">
        <v>36</v>
      </c>
      <c r="C77" s="4">
        <v>0.14000000000000001</v>
      </c>
      <c r="D77" s="4">
        <v>0.12</v>
      </c>
      <c r="E77" s="4">
        <v>0.14000000000000001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35</v>
      </c>
      <c r="C78" s="4">
        <v>0.11</v>
      </c>
      <c r="D78" s="4">
        <v>0.12</v>
      </c>
      <c r="E78" s="4">
        <v>0.1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34</v>
      </c>
      <c r="C79" s="37">
        <v>0.12</v>
      </c>
      <c r="D79" s="37">
        <v>0.11</v>
      </c>
      <c r="E79" s="37">
        <v>0.12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33</v>
      </c>
      <c r="C80" s="4">
        <v>0.11</v>
      </c>
      <c r="D80" s="4">
        <v>0.1</v>
      </c>
      <c r="E80" s="4">
        <v>0.24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28</v>
      </c>
      <c r="C81" s="37">
        <v>0.16</v>
      </c>
      <c r="D81" s="37">
        <v>0.16</v>
      </c>
      <c r="E81" s="37">
        <v>0.16</v>
      </c>
      <c r="F81" s="19" t="s">
        <v>0</v>
      </c>
    </row>
    <row r="82" spans="1:6" ht="15" customHeight="1" x14ac:dyDescent="0.15">
      <c r="A82" s="7">
        <f t="shared" si="1"/>
        <v>72</v>
      </c>
      <c r="B82" s="14" t="s">
        <v>27</v>
      </c>
      <c r="C82" s="37">
        <v>0.13</v>
      </c>
      <c r="D82" s="37">
        <v>0.13</v>
      </c>
      <c r="E82" s="37">
        <v>0.18</v>
      </c>
      <c r="F82" s="19" t="s">
        <v>0</v>
      </c>
    </row>
    <row r="83" spans="1:6" ht="15" customHeight="1" x14ac:dyDescent="0.15">
      <c r="A83" s="7">
        <f t="shared" si="1"/>
        <v>73</v>
      </c>
      <c r="B83" s="14" t="s">
        <v>26</v>
      </c>
      <c r="C83" s="11" t="s">
        <v>122</v>
      </c>
      <c r="D83" s="11" t="s">
        <v>122</v>
      </c>
      <c r="E83" s="5">
        <v>0.22</v>
      </c>
      <c r="F83" s="19" t="s">
        <v>136</v>
      </c>
    </row>
    <row r="84" spans="1:6" ht="15" customHeight="1" x14ac:dyDescent="0.15">
      <c r="A84" s="7">
        <f t="shared" si="1"/>
        <v>74</v>
      </c>
      <c r="B84" s="14" t="s">
        <v>25</v>
      </c>
      <c r="C84" s="5">
        <v>0.14000000000000001</v>
      </c>
      <c r="D84" s="5">
        <v>0.14000000000000001</v>
      </c>
      <c r="E84" s="5">
        <v>0.17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24</v>
      </c>
      <c r="C85" s="5">
        <v>0.09</v>
      </c>
      <c r="D85" s="5">
        <v>0.09</v>
      </c>
      <c r="E85" s="5">
        <v>0.13</v>
      </c>
      <c r="F85" s="3" t="s">
        <v>0</v>
      </c>
    </row>
    <row r="86" spans="1:6" ht="15" customHeight="1" x14ac:dyDescent="0.15">
      <c r="A86" s="7">
        <f t="shared" si="1"/>
        <v>76</v>
      </c>
      <c r="B86" s="15" t="s">
        <v>23</v>
      </c>
      <c r="C86" s="5">
        <v>0.14000000000000001</v>
      </c>
      <c r="D86" s="5">
        <v>0.15</v>
      </c>
      <c r="E86" s="5">
        <v>0.28999999999999998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22</v>
      </c>
      <c r="C87" s="4">
        <v>0.19</v>
      </c>
      <c r="D87" s="44">
        <v>0.19</v>
      </c>
      <c r="E87" s="4">
        <v>0.18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19</v>
      </c>
      <c r="C88" s="11" t="s">
        <v>122</v>
      </c>
      <c r="D88" s="11" t="s">
        <v>122</v>
      </c>
      <c r="E88" s="36">
        <v>0.22</v>
      </c>
      <c r="F88" s="19" t="s">
        <v>136</v>
      </c>
    </row>
    <row r="89" spans="1:6" ht="15" customHeight="1" x14ac:dyDescent="0.15">
      <c r="A89" s="7">
        <f t="shared" si="1"/>
        <v>79</v>
      </c>
      <c r="B89" s="14" t="s">
        <v>12</v>
      </c>
      <c r="C89" s="5">
        <v>0.13</v>
      </c>
      <c r="D89" s="10">
        <v>0.14000000000000001</v>
      </c>
      <c r="E89" s="10">
        <v>0.17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11</v>
      </c>
      <c r="C90" s="5">
        <v>0.11</v>
      </c>
      <c r="D90" s="18">
        <v>0.11</v>
      </c>
      <c r="E90" s="18">
        <v>0.2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138</v>
      </c>
      <c r="C91" s="12">
        <v>0.12</v>
      </c>
      <c r="D91" s="17">
        <v>0.12</v>
      </c>
      <c r="E91" s="17">
        <v>0.13</v>
      </c>
      <c r="F91" s="3" t="s">
        <v>0</v>
      </c>
    </row>
    <row r="92" spans="1:6" ht="15" customHeight="1" x14ac:dyDescent="0.15">
      <c r="A92" s="7">
        <f t="shared" si="1"/>
        <v>82</v>
      </c>
      <c r="B92" s="14" t="s">
        <v>8</v>
      </c>
      <c r="C92" s="10">
        <v>0.2</v>
      </c>
      <c r="D92" s="10">
        <v>0.19</v>
      </c>
      <c r="E92" s="10">
        <v>0.26</v>
      </c>
      <c r="F92" s="3" t="s">
        <v>0</v>
      </c>
    </row>
    <row r="93" spans="1:6" ht="15" customHeight="1" x14ac:dyDescent="0.15">
      <c r="A93" s="7">
        <f t="shared" si="1"/>
        <v>83</v>
      </c>
      <c r="B93" s="15" t="s">
        <v>6</v>
      </c>
      <c r="C93" s="11" t="s">
        <v>122</v>
      </c>
      <c r="D93" s="11" t="s">
        <v>122</v>
      </c>
      <c r="E93" s="13">
        <v>0.17</v>
      </c>
      <c r="F93" s="19" t="s">
        <v>136</v>
      </c>
    </row>
    <row r="94" spans="1:6" ht="15" customHeight="1" x14ac:dyDescent="0.15">
      <c r="A94" s="7">
        <f t="shared" si="1"/>
        <v>84</v>
      </c>
      <c r="B94" s="14" t="s">
        <v>5</v>
      </c>
      <c r="C94" s="10">
        <v>0.17</v>
      </c>
      <c r="D94" s="10">
        <v>0.18</v>
      </c>
      <c r="E94" s="10">
        <v>0.24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4</v>
      </c>
      <c r="C95" s="10">
        <v>0.19</v>
      </c>
      <c r="D95" s="10">
        <v>0.18</v>
      </c>
      <c r="E95" s="10">
        <v>0.14000000000000001</v>
      </c>
      <c r="F95" s="3" t="s">
        <v>0</v>
      </c>
    </row>
    <row r="96" spans="1:6" ht="15" customHeight="1" x14ac:dyDescent="0.15">
      <c r="A96" s="7">
        <f t="shared" si="1"/>
        <v>86</v>
      </c>
      <c r="B96" s="14" t="s">
        <v>139</v>
      </c>
      <c r="C96" s="11" t="s">
        <v>122</v>
      </c>
      <c r="D96" s="11" t="s">
        <v>122</v>
      </c>
      <c r="E96" s="13">
        <v>0.1</v>
      </c>
      <c r="F96" s="19" t="s">
        <v>136</v>
      </c>
    </row>
    <row r="97" spans="1:6" ht="15" customHeight="1" x14ac:dyDescent="0.15">
      <c r="A97" s="7">
        <f t="shared" si="1"/>
        <v>87</v>
      </c>
      <c r="B97" s="14" t="s">
        <v>191</v>
      </c>
      <c r="C97" s="11" t="s">
        <v>128</v>
      </c>
      <c r="D97" s="11" t="s">
        <v>128</v>
      </c>
      <c r="E97" s="13">
        <v>0.11</v>
      </c>
      <c r="F97" s="19" t="s">
        <v>136</v>
      </c>
    </row>
    <row r="98" spans="1:6" ht="15" customHeight="1" x14ac:dyDescent="0.15">
      <c r="A98" s="7">
        <f t="shared" si="1"/>
        <v>88</v>
      </c>
      <c r="B98" s="9" t="s">
        <v>192</v>
      </c>
      <c r="C98" s="11" t="s">
        <v>122</v>
      </c>
      <c r="D98" s="11" t="s">
        <v>122</v>
      </c>
      <c r="E98" s="10">
        <v>0.12</v>
      </c>
      <c r="F98" s="3" t="s">
        <v>136</v>
      </c>
    </row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5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1" max="5" man="1"/>
    <brk id="58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Normal="100" zoomScaleSheetLayoutView="100" workbookViewId="0">
      <pane ySplit="10" topLeftCell="A11" activePane="bottomLeft" state="frozen"/>
      <selection pane="bottomLeft" sqref="A1:F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198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0.13</v>
      </c>
      <c r="D11" s="13">
        <v>0.13</v>
      </c>
      <c r="E11" s="13">
        <v>0.22</v>
      </c>
      <c r="F11" s="3" t="s">
        <v>0</v>
      </c>
      <c r="H11" s="1" t="s">
        <v>0</v>
      </c>
      <c r="I11" s="1">
        <f>COUNTIF(F$11:F$98,"設置完了")</f>
        <v>69</v>
      </c>
    </row>
    <row r="12" spans="1:9" ht="15" customHeight="1" x14ac:dyDescent="0.15">
      <c r="A12" s="7">
        <f>A11+1</f>
        <v>2</v>
      </c>
      <c r="B12" s="15" t="s">
        <v>99</v>
      </c>
      <c r="C12" s="13">
        <v>0.12</v>
      </c>
      <c r="D12" s="13">
        <v>0.12</v>
      </c>
      <c r="E12" s="13">
        <v>0.24</v>
      </c>
      <c r="F12" s="3" t="s">
        <v>0</v>
      </c>
      <c r="H12" s="1" t="s">
        <v>141</v>
      </c>
      <c r="I12" s="1">
        <f>COUNTIF(F$11:F$98,"輸送中")</f>
        <v>19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0.08</v>
      </c>
      <c r="D13" s="13">
        <v>0.08</v>
      </c>
      <c r="E13" s="13">
        <v>0.15</v>
      </c>
      <c r="F13" s="3" t="s">
        <v>0</v>
      </c>
      <c r="H13" s="1" t="s">
        <v>143</v>
      </c>
      <c r="I13" s="1">
        <f>COUNTIF(F$11:F$98,"移送済")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0.15</v>
      </c>
      <c r="D14" s="13">
        <v>0.14000000000000001</v>
      </c>
      <c r="E14" s="13">
        <v>0.15</v>
      </c>
      <c r="F14" s="3" t="s">
        <v>0</v>
      </c>
      <c r="G14" s="49"/>
      <c r="H14" s="1" t="s">
        <v>98</v>
      </c>
      <c r="I14" s="1">
        <f>SUM(I11:I13)</f>
        <v>88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</v>
      </c>
      <c r="E15" s="13">
        <v>0.27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0.12</v>
      </c>
      <c r="D16" s="20">
        <v>0.12</v>
      </c>
      <c r="E16" s="20">
        <v>0.15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7.0000000000000007E-2</v>
      </c>
      <c r="D17" s="20">
        <v>0.08</v>
      </c>
      <c r="E17" s="20">
        <v>0.09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0.09</v>
      </c>
      <c r="D18" s="13">
        <v>0.08</v>
      </c>
      <c r="E18" s="13">
        <v>0.09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0.11</v>
      </c>
      <c r="D19" s="20">
        <v>0.11</v>
      </c>
      <c r="E19" s="20">
        <v>0.19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0.11</v>
      </c>
      <c r="E20" s="13">
        <v>0.22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0.12</v>
      </c>
      <c r="D21" s="13">
        <v>0.12</v>
      </c>
      <c r="E21" s="13">
        <v>0.2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195</v>
      </c>
      <c r="C22" s="11" t="s">
        <v>196</v>
      </c>
      <c r="D22" s="11" t="s">
        <v>196</v>
      </c>
      <c r="E22" s="13">
        <v>7.0000000000000007E-2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7.0000000000000007E-2</v>
      </c>
      <c r="D23" s="20">
        <v>7.0000000000000007E-2</v>
      </c>
      <c r="E23" s="20">
        <v>7.0000000000000007E-2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7.0000000000000007E-2</v>
      </c>
      <c r="D24" s="20">
        <v>7.0000000000000007E-2</v>
      </c>
      <c r="E24" s="20">
        <v>0.09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0.13</v>
      </c>
      <c r="D25" s="13">
        <v>0.13</v>
      </c>
      <c r="E25" s="13">
        <v>0.3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0.13</v>
      </c>
      <c r="D26" s="20">
        <v>0.13</v>
      </c>
      <c r="E26" s="20">
        <v>0.18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0.09</v>
      </c>
      <c r="D27" s="20">
        <v>0.09</v>
      </c>
      <c r="E27" s="20">
        <v>0.17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0.09</v>
      </c>
      <c r="D28" s="20">
        <v>0.09</v>
      </c>
      <c r="E28" s="20">
        <v>0.15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</v>
      </c>
      <c r="D29" s="13">
        <v>0.1</v>
      </c>
      <c r="E29" s="13">
        <v>0.16</v>
      </c>
      <c r="F29" s="3" t="s">
        <v>142</v>
      </c>
    </row>
    <row r="30" spans="1:6" ht="15" customHeight="1" x14ac:dyDescent="0.15">
      <c r="A30" s="7">
        <f t="shared" si="0"/>
        <v>20</v>
      </c>
      <c r="B30" s="15" t="s">
        <v>132</v>
      </c>
      <c r="C30" s="20">
        <v>0.09</v>
      </c>
      <c r="D30" s="20">
        <v>0.09</v>
      </c>
      <c r="E30" s="20">
        <v>0.1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0.13</v>
      </c>
      <c r="D31" s="20">
        <v>0.13</v>
      </c>
      <c r="E31" s="20">
        <v>0.22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0.13</v>
      </c>
      <c r="D32" s="13">
        <v>0.13</v>
      </c>
      <c r="E32" s="13">
        <v>0.25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16">
        <v>0.2</v>
      </c>
      <c r="D33" s="16">
        <v>0.2</v>
      </c>
      <c r="E33" s="16">
        <v>0.27</v>
      </c>
      <c r="F33" s="3" t="s">
        <v>0</v>
      </c>
    </row>
    <row r="34" spans="1:6" ht="15" customHeight="1" x14ac:dyDescent="0.15">
      <c r="A34" s="7">
        <f t="shared" si="0"/>
        <v>24</v>
      </c>
      <c r="B34" s="15" t="s">
        <v>82</v>
      </c>
      <c r="C34" s="16">
        <v>0.15</v>
      </c>
      <c r="D34" s="16">
        <v>0.15</v>
      </c>
      <c r="E34" s="16">
        <v>0.18</v>
      </c>
      <c r="F34" s="3" t="s">
        <v>0</v>
      </c>
    </row>
    <row r="35" spans="1:6" ht="15" customHeight="1" x14ac:dyDescent="0.15">
      <c r="A35" s="7">
        <f t="shared" si="0"/>
        <v>25</v>
      </c>
      <c r="B35" s="14" t="s">
        <v>81</v>
      </c>
      <c r="C35" s="16">
        <v>0.11</v>
      </c>
      <c r="D35" s="16">
        <v>0.1</v>
      </c>
      <c r="E35" s="16">
        <v>0.2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80</v>
      </c>
      <c r="C36" s="16">
        <v>0.09</v>
      </c>
      <c r="D36" s="16">
        <v>0.09</v>
      </c>
      <c r="E36" s="16">
        <v>0.22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79</v>
      </c>
      <c r="C37" s="20">
        <v>0.12</v>
      </c>
      <c r="D37" s="20">
        <v>0.11</v>
      </c>
      <c r="E37" s="20">
        <v>0.11</v>
      </c>
      <c r="F37" s="3" t="s">
        <v>0</v>
      </c>
    </row>
    <row r="38" spans="1:6" ht="15" customHeight="1" x14ac:dyDescent="0.15">
      <c r="A38" s="7">
        <f t="shared" si="0"/>
        <v>28</v>
      </c>
      <c r="B38" s="15" t="s">
        <v>129</v>
      </c>
      <c r="C38" s="11" t="s">
        <v>122</v>
      </c>
      <c r="D38" s="11" t="s">
        <v>122</v>
      </c>
      <c r="E38" s="20">
        <v>0.28000000000000003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117</v>
      </c>
      <c r="C39" s="11" t="s">
        <v>122</v>
      </c>
      <c r="D39" s="11" t="s">
        <v>122</v>
      </c>
      <c r="E39" s="20">
        <v>0.24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77</v>
      </c>
      <c r="C40" s="20">
        <v>0.16</v>
      </c>
      <c r="D40" s="20">
        <v>0.17</v>
      </c>
      <c r="E40" s="20">
        <v>0.3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76</v>
      </c>
      <c r="C41" s="21">
        <v>0.11</v>
      </c>
      <c r="D41" s="21">
        <v>0.11</v>
      </c>
      <c r="E41" s="21">
        <v>0.31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75</v>
      </c>
      <c r="C42" s="13">
        <v>0.14000000000000001</v>
      </c>
      <c r="D42" s="13">
        <v>0.14000000000000001</v>
      </c>
      <c r="E42" s="13">
        <v>0.35</v>
      </c>
      <c r="F42" s="19" t="s">
        <v>0</v>
      </c>
    </row>
    <row r="43" spans="1:6" ht="15" customHeight="1" x14ac:dyDescent="0.15">
      <c r="A43" s="7">
        <f t="shared" si="0"/>
        <v>33</v>
      </c>
      <c r="B43" s="15" t="s">
        <v>126</v>
      </c>
      <c r="C43" s="11" t="s">
        <v>122</v>
      </c>
      <c r="D43" s="11" t="s">
        <v>122</v>
      </c>
      <c r="E43" s="20">
        <v>0.11</v>
      </c>
      <c r="F43" s="19" t="s">
        <v>136</v>
      </c>
    </row>
    <row r="44" spans="1:6" ht="15" customHeight="1" x14ac:dyDescent="0.15">
      <c r="A44" s="7">
        <f t="shared" si="0"/>
        <v>34</v>
      </c>
      <c r="B44" s="15" t="s">
        <v>127</v>
      </c>
      <c r="C44" s="13">
        <v>0.15</v>
      </c>
      <c r="D44" s="13">
        <v>0.17</v>
      </c>
      <c r="E44" s="13">
        <v>0.35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73</v>
      </c>
      <c r="C45" s="38">
        <v>0.19</v>
      </c>
      <c r="D45" s="38">
        <v>0.18</v>
      </c>
      <c r="E45" s="38">
        <v>0.31</v>
      </c>
      <c r="F45" s="19" t="s">
        <v>0</v>
      </c>
    </row>
    <row r="46" spans="1:6" ht="15" customHeight="1" x14ac:dyDescent="0.15">
      <c r="A46" s="7">
        <f t="shared" si="0"/>
        <v>36</v>
      </c>
      <c r="B46" s="15" t="s">
        <v>72</v>
      </c>
      <c r="C46" s="13">
        <v>0.18</v>
      </c>
      <c r="D46" s="13">
        <v>0.18</v>
      </c>
      <c r="E46" s="13">
        <v>0.34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71</v>
      </c>
      <c r="C47" s="21">
        <v>0.16</v>
      </c>
      <c r="D47" s="21">
        <v>0.16</v>
      </c>
      <c r="E47" s="21">
        <v>0.2</v>
      </c>
      <c r="F47" s="3" t="s">
        <v>0</v>
      </c>
    </row>
    <row r="48" spans="1:6" ht="15" customHeight="1" x14ac:dyDescent="0.15">
      <c r="A48" s="7">
        <f t="shared" si="0"/>
        <v>38</v>
      </c>
      <c r="B48" s="15" t="s">
        <v>70</v>
      </c>
      <c r="C48" s="13">
        <v>0.17</v>
      </c>
      <c r="D48" s="13">
        <v>0.18</v>
      </c>
      <c r="E48" s="13">
        <v>0.28000000000000003</v>
      </c>
      <c r="F48" s="3" t="s">
        <v>166</v>
      </c>
    </row>
    <row r="49" spans="1:7" ht="15" customHeight="1" x14ac:dyDescent="0.15">
      <c r="A49" s="7">
        <f t="shared" si="0"/>
        <v>39</v>
      </c>
      <c r="B49" s="15" t="s">
        <v>112</v>
      </c>
      <c r="C49" s="13">
        <v>0.19</v>
      </c>
      <c r="D49" s="13">
        <v>0.21</v>
      </c>
      <c r="E49" s="13">
        <v>0.28000000000000003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69</v>
      </c>
      <c r="C50" s="13">
        <v>0.19</v>
      </c>
      <c r="D50" s="13">
        <v>0.19</v>
      </c>
      <c r="E50" s="13">
        <v>0.28000000000000003</v>
      </c>
      <c r="F50" s="3" t="s">
        <v>0</v>
      </c>
    </row>
    <row r="51" spans="1:7" ht="15" customHeight="1" x14ac:dyDescent="0.15">
      <c r="A51" s="7">
        <f t="shared" si="0"/>
        <v>41</v>
      </c>
      <c r="B51" s="15" t="s">
        <v>111</v>
      </c>
      <c r="C51" s="13">
        <v>0.14000000000000001</v>
      </c>
      <c r="D51" s="13">
        <v>0.14000000000000001</v>
      </c>
      <c r="E51" s="13">
        <v>0.25</v>
      </c>
      <c r="F51" s="19" t="s">
        <v>0</v>
      </c>
    </row>
    <row r="52" spans="1:7" ht="15" customHeight="1" x14ac:dyDescent="0.15">
      <c r="A52" s="7">
        <f t="shared" si="0"/>
        <v>42</v>
      </c>
      <c r="B52" s="14" t="s">
        <v>64</v>
      </c>
      <c r="C52" s="11" t="s">
        <v>128</v>
      </c>
      <c r="D52" s="50" t="s">
        <v>128</v>
      </c>
      <c r="E52" s="24">
        <v>0.27</v>
      </c>
      <c r="F52" s="3" t="s">
        <v>136</v>
      </c>
    </row>
    <row r="53" spans="1:7" ht="15" customHeight="1" x14ac:dyDescent="0.15">
      <c r="A53" s="7">
        <f t="shared" si="0"/>
        <v>43</v>
      </c>
      <c r="B53" s="14" t="s">
        <v>63</v>
      </c>
      <c r="C53" s="11" t="s">
        <v>122</v>
      </c>
      <c r="D53" s="11" t="s">
        <v>122</v>
      </c>
      <c r="E53" s="11" t="s">
        <v>122</v>
      </c>
      <c r="F53" s="3" t="s">
        <v>136</v>
      </c>
    </row>
    <row r="54" spans="1:7" ht="15" customHeight="1" x14ac:dyDescent="0.15">
      <c r="A54" s="7">
        <f t="shared" si="0"/>
        <v>44</v>
      </c>
      <c r="B54" s="14" t="s">
        <v>62</v>
      </c>
      <c r="C54" s="13">
        <v>0.12</v>
      </c>
      <c r="D54" s="20">
        <v>0.12</v>
      </c>
      <c r="E54" s="20">
        <v>0.19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59</v>
      </c>
      <c r="C55" s="13">
        <v>0.16</v>
      </c>
      <c r="D55" s="13">
        <v>0.16</v>
      </c>
      <c r="E55" s="24">
        <v>0.34</v>
      </c>
      <c r="F55" s="3" t="s">
        <v>0</v>
      </c>
    </row>
    <row r="56" spans="1:7" ht="15" customHeight="1" x14ac:dyDescent="0.15">
      <c r="A56" s="7">
        <f t="shared" si="0"/>
        <v>46</v>
      </c>
      <c r="B56" s="15" t="s">
        <v>120</v>
      </c>
      <c r="C56" s="13">
        <v>0.14000000000000001</v>
      </c>
      <c r="D56" s="13">
        <v>0.15</v>
      </c>
      <c r="E56" s="13">
        <v>0.23</v>
      </c>
      <c r="F56" s="19" t="s">
        <v>0</v>
      </c>
    </row>
    <row r="57" spans="1:7" ht="15" customHeight="1" x14ac:dyDescent="0.15">
      <c r="A57" s="7">
        <f t="shared" si="0"/>
        <v>47</v>
      </c>
      <c r="B57" s="15" t="s">
        <v>167</v>
      </c>
      <c r="C57" s="11" t="s">
        <v>122</v>
      </c>
      <c r="D57" s="11" t="s">
        <v>122</v>
      </c>
      <c r="E57" s="13">
        <v>0.17</v>
      </c>
      <c r="F57" s="3" t="s">
        <v>136</v>
      </c>
      <c r="G57" s="23"/>
    </row>
    <row r="58" spans="1:7" ht="15" customHeight="1" x14ac:dyDescent="0.15">
      <c r="A58" s="7">
        <f t="shared" si="0"/>
        <v>48</v>
      </c>
      <c r="B58" s="14" t="s">
        <v>57</v>
      </c>
      <c r="C58" s="11" t="s">
        <v>122</v>
      </c>
      <c r="D58" s="11" t="s">
        <v>122</v>
      </c>
      <c r="E58" s="13">
        <v>0.14000000000000001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171</v>
      </c>
      <c r="C59" s="11" t="s">
        <v>128</v>
      </c>
      <c r="D59" s="11" t="s">
        <v>128</v>
      </c>
      <c r="E59" s="5">
        <v>0.22</v>
      </c>
      <c r="F59" s="3" t="s">
        <v>136</v>
      </c>
    </row>
    <row r="60" spans="1:7" ht="15" customHeight="1" x14ac:dyDescent="0.15">
      <c r="A60" s="7">
        <f t="shared" si="0"/>
        <v>50</v>
      </c>
      <c r="B60" s="14" t="s">
        <v>133</v>
      </c>
      <c r="C60" s="11" t="s">
        <v>122</v>
      </c>
      <c r="D60" s="11" t="s">
        <v>122</v>
      </c>
      <c r="E60" s="13">
        <v>0.31</v>
      </c>
      <c r="F60" s="19" t="s">
        <v>136</v>
      </c>
    </row>
    <row r="61" spans="1:7" ht="15" customHeight="1" x14ac:dyDescent="0.15">
      <c r="A61" s="7">
        <f t="shared" si="0"/>
        <v>51</v>
      </c>
      <c r="B61" s="14" t="s">
        <v>53</v>
      </c>
      <c r="C61" s="40">
        <v>0.15</v>
      </c>
      <c r="D61" s="12">
        <v>0.16</v>
      </c>
      <c r="E61" s="12">
        <v>0.19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52</v>
      </c>
      <c r="C62" s="53" t="s">
        <v>197</v>
      </c>
      <c r="D62" s="53" t="s">
        <v>197</v>
      </c>
      <c r="E62" s="12">
        <v>0.26</v>
      </c>
      <c r="F62" s="3" t="s">
        <v>141</v>
      </c>
    </row>
    <row r="63" spans="1:7" ht="15" customHeight="1" x14ac:dyDescent="0.15">
      <c r="A63" s="7">
        <f t="shared" si="0"/>
        <v>53</v>
      </c>
      <c r="B63" s="14" t="s">
        <v>51</v>
      </c>
      <c r="C63" s="11" t="s">
        <v>197</v>
      </c>
      <c r="D63" s="48" t="s">
        <v>197</v>
      </c>
      <c r="E63" s="5">
        <v>0.34</v>
      </c>
      <c r="F63" s="3" t="s">
        <v>141</v>
      </c>
    </row>
    <row r="64" spans="1:7" ht="15" customHeight="1" x14ac:dyDescent="0.15">
      <c r="A64" s="7">
        <f t="shared" si="0"/>
        <v>54</v>
      </c>
      <c r="B64" s="14" t="s">
        <v>194</v>
      </c>
      <c r="C64" s="11" t="s">
        <v>128</v>
      </c>
      <c r="D64" s="48" t="s">
        <v>128</v>
      </c>
      <c r="E64" s="4">
        <v>0.13</v>
      </c>
      <c r="F64" s="3" t="s">
        <v>136</v>
      </c>
    </row>
    <row r="65" spans="1:6" ht="15" customHeight="1" x14ac:dyDescent="0.15">
      <c r="A65" s="7">
        <f t="shared" si="0"/>
        <v>55</v>
      </c>
      <c r="B65" s="14" t="s">
        <v>49</v>
      </c>
      <c r="C65" s="18">
        <v>0.13</v>
      </c>
      <c r="D65" s="4">
        <v>0.13</v>
      </c>
      <c r="E65" s="4">
        <v>0.16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48</v>
      </c>
      <c r="C66" s="5">
        <v>0.11</v>
      </c>
      <c r="D66" s="5">
        <v>0.11</v>
      </c>
      <c r="E66" s="39">
        <v>0.12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47</v>
      </c>
      <c r="C67" s="4">
        <v>0.1</v>
      </c>
      <c r="D67" s="4">
        <v>0.1</v>
      </c>
      <c r="E67" s="4">
        <v>0.14000000000000001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45</v>
      </c>
      <c r="C68" s="13">
        <v>0.13</v>
      </c>
      <c r="D68" s="24">
        <v>0.13</v>
      </c>
      <c r="E68" s="13">
        <v>0.14000000000000001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44</v>
      </c>
      <c r="C69" s="4">
        <v>0.12</v>
      </c>
      <c r="D69" s="44">
        <v>0.11</v>
      </c>
      <c r="E69" s="4">
        <v>0.16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43</v>
      </c>
      <c r="C70" s="4">
        <v>0.16</v>
      </c>
      <c r="D70" s="4">
        <v>0.16</v>
      </c>
      <c r="E70" s="4">
        <v>0.12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123</v>
      </c>
      <c r="C71" s="4">
        <v>0.12</v>
      </c>
      <c r="D71" s="4">
        <v>0.11</v>
      </c>
      <c r="E71" s="4">
        <v>0.14000000000000001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124</v>
      </c>
      <c r="C72" s="4">
        <v>0.11</v>
      </c>
      <c r="D72" s="4">
        <v>0.1</v>
      </c>
      <c r="E72" s="4">
        <v>0.11</v>
      </c>
      <c r="F72" s="3" t="s">
        <v>0</v>
      </c>
    </row>
    <row r="73" spans="1:6" ht="15" customHeight="1" x14ac:dyDescent="0.15">
      <c r="A73" s="7">
        <f t="shared" si="0"/>
        <v>63</v>
      </c>
      <c r="B73" s="14" t="s">
        <v>40</v>
      </c>
      <c r="C73" s="37">
        <v>0.12</v>
      </c>
      <c r="D73" s="37">
        <v>0.12</v>
      </c>
      <c r="E73" s="37">
        <v>0.11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39</v>
      </c>
      <c r="C74" s="4">
        <v>0.09</v>
      </c>
      <c r="D74" s="4">
        <v>0.09</v>
      </c>
      <c r="E74" s="4">
        <v>0.09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38</v>
      </c>
      <c r="C75" s="4">
        <v>0.11</v>
      </c>
      <c r="D75" s="4">
        <v>0.11</v>
      </c>
      <c r="E75" s="4">
        <v>0.1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37</v>
      </c>
      <c r="C76" s="4">
        <v>0.13</v>
      </c>
      <c r="D76" s="4">
        <v>0.12</v>
      </c>
      <c r="E76" s="4">
        <v>0.12</v>
      </c>
      <c r="F76" s="19" t="s">
        <v>0</v>
      </c>
    </row>
    <row r="77" spans="1:6" ht="15" customHeight="1" x14ac:dyDescent="0.15">
      <c r="A77" s="7">
        <f t="shared" ref="A77:A98" si="1">A76+1</f>
        <v>67</v>
      </c>
      <c r="B77" s="14" t="s">
        <v>36</v>
      </c>
      <c r="C77" s="4">
        <v>0.12</v>
      </c>
      <c r="D77" s="4">
        <v>0.1</v>
      </c>
      <c r="E77" s="4">
        <v>0.14000000000000001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35</v>
      </c>
      <c r="C78" s="4">
        <v>0.11</v>
      </c>
      <c r="D78" s="4">
        <v>0.11</v>
      </c>
      <c r="E78" s="4">
        <v>0.1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34</v>
      </c>
      <c r="C79" s="37">
        <v>0.11</v>
      </c>
      <c r="D79" s="37">
        <v>0.1</v>
      </c>
      <c r="E79" s="37">
        <v>0.12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33</v>
      </c>
      <c r="C80" s="4">
        <v>0.09</v>
      </c>
      <c r="D80" s="4">
        <v>0.1</v>
      </c>
      <c r="E80" s="4">
        <v>0.21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28</v>
      </c>
      <c r="C81" s="37">
        <v>0.15</v>
      </c>
      <c r="D81" s="37">
        <v>0.15</v>
      </c>
      <c r="E81" s="37">
        <v>0.16</v>
      </c>
      <c r="F81" s="19" t="s">
        <v>0</v>
      </c>
    </row>
    <row r="82" spans="1:6" ht="15" customHeight="1" x14ac:dyDescent="0.15">
      <c r="A82" s="7">
        <f t="shared" si="1"/>
        <v>72</v>
      </c>
      <c r="B82" s="14" t="s">
        <v>27</v>
      </c>
      <c r="C82" s="37">
        <v>0.14000000000000001</v>
      </c>
      <c r="D82" s="37">
        <v>0.14000000000000001</v>
      </c>
      <c r="E82" s="37">
        <v>0.17</v>
      </c>
      <c r="F82" s="19" t="s">
        <v>0</v>
      </c>
    </row>
    <row r="83" spans="1:6" ht="15" customHeight="1" x14ac:dyDescent="0.15">
      <c r="A83" s="7">
        <f t="shared" si="1"/>
        <v>73</v>
      </c>
      <c r="B83" s="14" t="s">
        <v>26</v>
      </c>
      <c r="C83" s="11" t="s">
        <v>122</v>
      </c>
      <c r="D83" s="11" t="s">
        <v>122</v>
      </c>
      <c r="E83" s="5">
        <v>0.2</v>
      </c>
      <c r="F83" s="19" t="s">
        <v>136</v>
      </c>
    </row>
    <row r="84" spans="1:6" ht="15" customHeight="1" x14ac:dyDescent="0.15">
      <c r="A84" s="7">
        <f t="shared" si="1"/>
        <v>74</v>
      </c>
      <c r="B84" s="14" t="s">
        <v>25</v>
      </c>
      <c r="C84" s="5">
        <v>0.11</v>
      </c>
      <c r="D84" s="5">
        <v>0.1</v>
      </c>
      <c r="E84" s="5">
        <v>0.16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24</v>
      </c>
      <c r="C85" s="5">
        <v>0.09</v>
      </c>
      <c r="D85" s="5">
        <v>0.08</v>
      </c>
      <c r="E85" s="5">
        <v>0.12</v>
      </c>
      <c r="F85" s="3" t="s">
        <v>0</v>
      </c>
    </row>
    <row r="86" spans="1:6" ht="15" customHeight="1" x14ac:dyDescent="0.15">
      <c r="A86" s="7">
        <f t="shared" si="1"/>
        <v>76</v>
      </c>
      <c r="B86" s="15" t="s">
        <v>23</v>
      </c>
      <c r="C86" s="5">
        <v>0.15</v>
      </c>
      <c r="D86" s="5">
        <v>0.15</v>
      </c>
      <c r="E86" s="5">
        <v>0.25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22</v>
      </c>
      <c r="C87" s="4">
        <v>0.18</v>
      </c>
      <c r="D87" s="44">
        <v>0.17</v>
      </c>
      <c r="E87" s="4">
        <v>0.18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19</v>
      </c>
      <c r="C88" s="11" t="s">
        <v>122</v>
      </c>
      <c r="D88" s="11" t="s">
        <v>122</v>
      </c>
      <c r="E88" s="36">
        <v>0.2</v>
      </c>
      <c r="F88" s="19" t="s">
        <v>136</v>
      </c>
    </row>
    <row r="89" spans="1:6" ht="15" customHeight="1" x14ac:dyDescent="0.15">
      <c r="A89" s="7">
        <f t="shared" si="1"/>
        <v>79</v>
      </c>
      <c r="B89" s="14" t="s">
        <v>12</v>
      </c>
      <c r="C89" s="5">
        <v>0.13</v>
      </c>
      <c r="D89" s="10">
        <v>0.13</v>
      </c>
      <c r="E89" s="10">
        <v>0.17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11</v>
      </c>
      <c r="C90" s="5">
        <v>0.1</v>
      </c>
      <c r="D90" s="18">
        <v>0.12</v>
      </c>
      <c r="E90" s="18">
        <v>0.17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138</v>
      </c>
      <c r="C91" s="12">
        <v>0.11</v>
      </c>
      <c r="D91" s="17">
        <v>0.1</v>
      </c>
      <c r="E91" s="17">
        <v>0.13</v>
      </c>
      <c r="F91" s="3" t="s">
        <v>0</v>
      </c>
    </row>
    <row r="92" spans="1:6" ht="15" customHeight="1" x14ac:dyDescent="0.15">
      <c r="A92" s="7">
        <f t="shared" si="1"/>
        <v>82</v>
      </c>
      <c r="B92" s="14" t="s">
        <v>8</v>
      </c>
      <c r="C92" s="10">
        <v>0.18</v>
      </c>
      <c r="D92" s="10">
        <v>0.17</v>
      </c>
      <c r="E92" s="10">
        <v>0.25</v>
      </c>
      <c r="F92" s="3" t="s">
        <v>0</v>
      </c>
    </row>
    <row r="93" spans="1:6" ht="15" customHeight="1" x14ac:dyDescent="0.15">
      <c r="A93" s="7">
        <f t="shared" si="1"/>
        <v>83</v>
      </c>
      <c r="B93" s="15" t="s">
        <v>6</v>
      </c>
      <c r="C93" s="11" t="s">
        <v>122</v>
      </c>
      <c r="D93" s="11" t="s">
        <v>122</v>
      </c>
      <c r="E93" s="13">
        <v>0.17</v>
      </c>
      <c r="F93" s="19" t="s">
        <v>136</v>
      </c>
    </row>
    <row r="94" spans="1:6" ht="15" customHeight="1" x14ac:dyDescent="0.15">
      <c r="A94" s="7">
        <f t="shared" si="1"/>
        <v>84</v>
      </c>
      <c r="B94" s="14" t="s">
        <v>5</v>
      </c>
      <c r="C94" s="10">
        <v>0.17</v>
      </c>
      <c r="D94" s="10">
        <v>0.18</v>
      </c>
      <c r="E94" s="10">
        <v>0.22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4</v>
      </c>
      <c r="C95" s="10">
        <v>0.17</v>
      </c>
      <c r="D95" s="10">
        <v>0.17</v>
      </c>
      <c r="E95" s="10">
        <v>0.15</v>
      </c>
      <c r="F95" s="3" t="s">
        <v>0</v>
      </c>
    </row>
    <row r="96" spans="1:6" ht="15" customHeight="1" x14ac:dyDescent="0.15">
      <c r="A96" s="7">
        <f t="shared" si="1"/>
        <v>86</v>
      </c>
      <c r="B96" s="14" t="s">
        <v>139</v>
      </c>
      <c r="C96" s="11" t="s">
        <v>122</v>
      </c>
      <c r="D96" s="11" t="s">
        <v>122</v>
      </c>
      <c r="E96" s="13">
        <v>0.1</v>
      </c>
      <c r="F96" s="19" t="s">
        <v>136</v>
      </c>
    </row>
    <row r="97" spans="1:6" ht="15" customHeight="1" x14ac:dyDescent="0.15">
      <c r="A97" s="7">
        <f t="shared" si="1"/>
        <v>87</v>
      </c>
      <c r="B97" s="14" t="s">
        <v>191</v>
      </c>
      <c r="C97" s="11" t="s">
        <v>128</v>
      </c>
      <c r="D97" s="11" t="s">
        <v>128</v>
      </c>
      <c r="E97" s="13">
        <v>0.1</v>
      </c>
      <c r="F97" s="19" t="s">
        <v>136</v>
      </c>
    </row>
    <row r="98" spans="1:6" ht="15" customHeight="1" x14ac:dyDescent="0.15">
      <c r="A98" s="7">
        <f t="shared" si="1"/>
        <v>88</v>
      </c>
      <c r="B98" s="9" t="s">
        <v>192</v>
      </c>
      <c r="C98" s="11" t="s">
        <v>122</v>
      </c>
      <c r="D98" s="11" t="s">
        <v>122</v>
      </c>
      <c r="E98" s="10">
        <v>0.13</v>
      </c>
      <c r="F98" s="3" t="s">
        <v>136</v>
      </c>
    </row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5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1" max="5" man="1"/>
    <brk id="58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190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0.12</v>
      </c>
      <c r="D11" s="13">
        <v>0.13</v>
      </c>
      <c r="E11" s="13">
        <v>0.23</v>
      </c>
      <c r="F11" s="3" t="s">
        <v>0</v>
      </c>
      <c r="H11" s="1" t="s">
        <v>0</v>
      </c>
      <c r="I11" s="1">
        <f>COUNTIF(F$11:F$98,"設置完了")</f>
        <v>71</v>
      </c>
    </row>
    <row r="12" spans="1:9" ht="15" customHeight="1" x14ac:dyDescent="0.15">
      <c r="A12" s="7">
        <f>A11+1</f>
        <v>2</v>
      </c>
      <c r="B12" s="15" t="s">
        <v>99</v>
      </c>
      <c r="C12" s="13">
        <v>0.1</v>
      </c>
      <c r="D12" s="13">
        <v>0.11</v>
      </c>
      <c r="E12" s="13">
        <v>0.26</v>
      </c>
      <c r="F12" s="3" t="s">
        <v>0</v>
      </c>
      <c r="H12" s="1" t="s">
        <v>141</v>
      </c>
      <c r="I12" s="1">
        <f>COUNTIF(F$11:F$98,"輸送中")</f>
        <v>17</v>
      </c>
    </row>
    <row r="13" spans="1:9" ht="15" customHeight="1" x14ac:dyDescent="0.15">
      <c r="A13" s="7">
        <f t="shared" ref="A13:A78" si="0">A12+1</f>
        <v>3</v>
      </c>
      <c r="B13" s="15" t="s">
        <v>97</v>
      </c>
      <c r="C13" s="13">
        <v>0.09</v>
      </c>
      <c r="D13" s="13">
        <v>0.09</v>
      </c>
      <c r="E13" s="13">
        <v>0.18</v>
      </c>
      <c r="F13" s="3" t="s">
        <v>0</v>
      </c>
      <c r="H13" s="1" t="s">
        <v>143</v>
      </c>
      <c r="I13" s="1">
        <f>COUNTIF(F$11:F$98,"移送済")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0.15</v>
      </c>
      <c r="D14" s="13">
        <v>0.14000000000000001</v>
      </c>
      <c r="E14" s="13">
        <v>0.16</v>
      </c>
      <c r="F14" s="3" t="s">
        <v>0</v>
      </c>
      <c r="G14" s="49"/>
      <c r="H14" s="1" t="s">
        <v>98</v>
      </c>
      <c r="I14" s="1">
        <f>SUM(I11:I13)</f>
        <v>88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</v>
      </c>
      <c r="E15" s="13">
        <v>0.3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0.11</v>
      </c>
      <c r="D16" s="20">
        <v>0.12</v>
      </c>
      <c r="E16" s="20">
        <v>0.15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0.09</v>
      </c>
      <c r="D17" s="20">
        <v>0.08</v>
      </c>
      <c r="E17" s="20">
        <v>0.11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</v>
      </c>
      <c r="D18" s="13">
        <v>0.1</v>
      </c>
      <c r="E18" s="13">
        <v>0.11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0.11</v>
      </c>
      <c r="D19" s="20">
        <v>0.11</v>
      </c>
      <c r="E19" s="20">
        <v>0.2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0.14000000000000001</v>
      </c>
      <c r="E20" s="13">
        <v>0.23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0.12</v>
      </c>
      <c r="D21" s="13">
        <v>0.12</v>
      </c>
      <c r="E21" s="13">
        <v>0.19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195</v>
      </c>
      <c r="C22" s="11" t="s">
        <v>196</v>
      </c>
      <c r="D22" s="11" t="s">
        <v>196</v>
      </c>
      <c r="E22" s="11" t="s">
        <v>196</v>
      </c>
      <c r="F22" s="3" t="s">
        <v>136</v>
      </c>
    </row>
    <row r="23" spans="1:6" ht="15" customHeight="1" x14ac:dyDescent="0.15">
      <c r="A23" s="7">
        <f t="shared" si="0"/>
        <v>13</v>
      </c>
      <c r="B23" s="15" t="s">
        <v>89</v>
      </c>
      <c r="C23" s="20">
        <v>0.08</v>
      </c>
      <c r="D23" s="20">
        <v>0.08</v>
      </c>
      <c r="E23" s="20">
        <v>0.09</v>
      </c>
      <c r="F23" s="3" t="s">
        <v>0</v>
      </c>
    </row>
    <row r="24" spans="1:6" ht="15" customHeight="1" x14ac:dyDescent="0.15">
      <c r="A24" s="7">
        <f t="shared" si="0"/>
        <v>14</v>
      </c>
      <c r="B24" s="15" t="s">
        <v>116</v>
      </c>
      <c r="C24" s="20">
        <v>0.08</v>
      </c>
      <c r="D24" s="20">
        <v>7.0000000000000007E-2</v>
      </c>
      <c r="E24" s="20">
        <v>0.1</v>
      </c>
      <c r="F24" s="3" t="s">
        <v>137</v>
      </c>
    </row>
    <row r="25" spans="1:6" ht="15" customHeight="1" x14ac:dyDescent="0.15">
      <c r="A25" s="7">
        <f t="shared" si="0"/>
        <v>15</v>
      </c>
      <c r="B25" s="15" t="s">
        <v>88</v>
      </c>
      <c r="C25" s="13">
        <v>0.13</v>
      </c>
      <c r="D25" s="13">
        <v>0.13</v>
      </c>
      <c r="E25" s="13">
        <v>0.3</v>
      </c>
      <c r="F25" s="3" t="s">
        <v>0</v>
      </c>
    </row>
    <row r="26" spans="1:6" ht="15" customHeight="1" x14ac:dyDescent="0.15">
      <c r="A26" s="7">
        <f t="shared" si="0"/>
        <v>16</v>
      </c>
      <c r="B26" s="15" t="s">
        <v>130</v>
      </c>
      <c r="C26" s="20">
        <v>0.13</v>
      </c>
      <c r="D26" s="20">
        <v>0.13</v>
      </c>
      <c r="E26" s="20">
        <v>0.21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131</v>
      </c>
      <c r="C27" s="20">
        <v>0.09</v>
      </c>
      <c r="D27" s="20">
        <v>0.1</v>
      </c>
      <c r="E27" s="20">
        <v>0.16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119</v>
      </c>
      <c r="C28" s="20">
        <v>0.12</v>
      </c>
      <c r="D28" s="20">
        <v>0.12</v>
      </c>
      <c r="E28" s="20">
        <v>0.14000000000000001</v>
      </c>
      <c r="F28" s="19" t="s">
        <v>0</v>
      </c>
    </row>
    <row r="29" spans="1:6" ht="15" customHeight="1" x14ac:dyDescent="0.15">
      <c r="A29" s="7">
        <f t="shared" si="0"/>
        <v>19</v>
      </c>
      <c r="B29" s="15" t="s">
        <v>87</v>
      </c>
      <c r="C29" s="13">
        <v>0.1</v>
      </c>
      <c r="D29" s="13">
        <v>0.11</v>
      </c>
      <c r="E29" s="13">
        <v>0.16</v>
      </c>
      <c r="F29" s="3" t="s">
        <v>142</v>
      </c>
    </row>
    <row r="30" spans="1:6" ht="15" customHeight="1" x14ac:dyDescent="0.15">
      <c r="A30" s="7">
        <f t="shared" si="0"/>
        <v>20</v>
      </c>
      <c r="B30" s="15" t="s">
        <v>132</v>
      </c>
      <c r="C30" s="20">
        <v>0.08</v>
      </c>
      <c r="D30" s="20">
        <v>0.08</v>
      </c>
      <c r="E30" s="20">
        <v>0.14000000000000001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85</v>
      </c>
      <c r="C31" s="20">
        <v>0.13</v>
      </c>
      <c r="D31" s="20">
        <v>0.13</v>
      </c>
      <c r="E31" s="20">
        <v>0.24</v>
      </c>
      <c r="F31" s="19" t="s">
        <v>0</v>
      </c>
    </row>
    <row r="32" spans="1:6" ht="15" customHeight="1" x14ac:dyDescent="0.15">
      <c r="A32" s="7">
        <f t="shared" si="0"/>
        <v>22</v>
      </c>
      <c r="B32" s="15" t="s">
        <v>114</v>
      </c>
      <c r="C32" s="13">
        <v>0.13</v>
      </c>
      <c r="D32" s="13">
        <v>0.13</v>
      </c>
      <c r="E32" s="13">
        <v>0.27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84</v>
      </c>
      <c r="C33" s="16">
        <v>0.2</v>
      </c>
      <c r="D33" s="16">
        <v>0.2</v>
      </c>
      <c r="E33" s="16">
        <v>0.26</v>
      </c>
      <c r="F33" s="3" t="s">
        <v>0</v>
      </c>
    </row>
    <row r="34" spans="1:6" ht="15" customHeight="1" x14ac:dyDescent="0.15">
      <c r="A34" s="7">
        <f t="shared" si="0"/>
        <v>24</v>
      </c>
      <c r="B34" s="15" t="s">
        <v>82</v>
      </c>
      <c r="C34" s="16">
        <v>0.15</v>
      </c>
      <c r="D34" s="16">
        <v>0.16</v>
      </c>
      <c r="E34" s="16">
        <v>0.19</v>
      </c>
      <c r="F34" s="3" t="s">
        <v>0</v>
      </c>
    </row>
    <row r="35" spans="1:6" ht="15" customHeight="1" x14ac:dyDescent="0.15">
      <c r="A35" s="7">
        <f t="shared" si="0"/>
        <v>25</v>
      </c>
      <c r="B35" s="14" t="s">
        <v>81</v>
      </c>
      <c r="C35" s="16">
        <v>0.11</v>
      </c>
      <c r="D35" s="16">
        <v>0.11</v>
      </c>
      <c r="E35" s="16">
        <v>0.21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80</v>
      </c>
      <c r="C36" s="16">
        <v>0.1</v>
      </c>
      <c r="D36" s="16">
        <v>0.1</v>
      </c>
      <c r="E36" s="16">
        <v>0.23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79</v>
      </c>
      <c r="C37" s="20">
        <v>0.11</v>
      </c>
      <c r="D37" s="20">
        <v>0.11</v>
      </c>
      <c r="E37" s="20">
        <v>0.11</v>
      </c>
      <c r="F37" s="3" t="s">
        <v>0</v>
      </c>
    </row>
    <row r="38" spans="1:6" ht="15" customHeight="1" x14ac:dyDescent="0.15">
      <c r="A38" s="7">
        <f t="shared" si="0"/>
        <v>28</v>
      </c>
      <c r="B38" s="15" t="s">
        <v>129</v>
      </c>
      <c r="C38" s="11" t="s">
        <v>122</v>
      </c>
      <c r="D38" s="11" t="s">
        <v>122</v>
      </c>
      <c r="E38" s="20">
        <v>0.26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117</v>
      </c>
      <c r="C39" s="11" t="s">
        <v>122</v>
      </c>
      <c r="D39" s="11" t="s">
        <v>122</v>
      </c>
      <c r="E39" s="20">
        <v>0.24</v>
      </c>
      <c r="F39" s="19" t="s">
        <v>136</v>
      </c>
    </row>
    <row r="40" spans="1:6" ht="15" customHeight="1" x14ac:dyDescent="0.15">
      <c r="A40" s="7">
        <f t="shared" si="0"/>
        <v>30</v>
      </c>
      <c r="B40" s="15" t="s">
        <v>77</v>
      </c>
      <c r="C40" s="20">
        <v>0.15</v>
      </c>
      <c r="D40" s="20">
        <v>0.15</v>
      </c>
      <c r="E40" s="20">
        <v>0.3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76</v>
      </c>
      <c r="C41" s="21">
        <v>0.11</v>
      </c>
      <c r="D41" s="21">
        <v>0.12</v>
      </c>
      <c r="E41" s="21">
        <v>0.33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75</v>
      </c>
      <c r="C42" s="13">
        <v>0.12</v>
      </c>
      <c r="D42" s="13">
        <v>0.12</v>
      </c>
      <c r="E42" s="13">
        <v>0.41</v>
      </c>
      <c r="F42" s="19" t="s">
        <v>0</v>
      </c>
    </row>
    <row r="43" spans="1:6" ht="15" customHeight="1" x14ac:dyDescent="0.15">
      <c r="A43" s="7">
        <f t="shared" si="0"/>
        <v>33</v>
      </c>
      <c r="B43" s="15" t="s">
        <v>126</v>
      </c>
      <c r="C43" s="11" t="s">
        <v>122</v>
      </c>
      <c r="D43" s="11" t="s">
        <v>122</v>
      </c>
      <c r="E43" s="20">
        <v>0.12</v>
      </c>
      <c r="F43" s="19" t="s">
        <v>136</v>
      </c>
    </row>
    <row r="44" spans="1:6" ht="15" customHeight="1" x14ac:dyDescent="0.15">
      <c r="A44" s="7">
        <f t="shared" si="0"/>
        <v>34</v>
      </c>
      <c r="B44" s="15" t="s">
        <v>127</v>
      </c>
      <c r="C44" s="13">
        <v>0.14000000000000001</v>
      </c>
      <c r="D44" s="13">
        <v>0.16</v>
      </c>
      <c r="E44" s="13">
        <v>0.41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73</v>
      </c>
      <c r="C45" s="38">
        <v>0.19</v>
      </c>
      <c r="D45" s="38">
        <v>0.19</v>
      </c>
      <c r="E45" s="38">
        <v>0.28999999999999998</v>
      </c>
      <c r="F45" s="19" t="s">
        <v>0</v>
      </c>
    </row>
    <row r="46" spans="1:6" ht="15" customHeight="1" x14ac:dyDescent="0.15">
      <c r="A46" s="7">
        <f t="shared" si="0"/>
        <v>36</v>
      </c>
      <c r="B46" s="15" t="s">
        <v>72</v>
      </c>
      <c r="C46" s="13">
        <v>0.19</v>
      </c>
      <c r="D46" s="13">
        <v>0.2</v>
      </c>
      <c r="E46" s="13">
        <v>0.36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71</v>
      </c>
      <c r="C47" s="21">
        <v>0.16</v>
      </c>
      <c r="D47" s="21">
        <v>0.16</v>
      </c>
      <c r="E47" s="21">
        <v>0.21</v>
      </c>
      <c r="F47" s="3" t="s">
        <v>0</v>
      </c>
    </row>
    <row r="48" spans="1:6" ht="15" customHeight="1" x14ac:dyDescent="0.15">
      <c r="A48" s="7">
        <f t="shared" si="0"/>
        <v>38</v>
      </c>
      <c r="B48" s="15" t="s">
        <v>70</v>
      </c>
      <c r="C48" s="13">
        <v>0.17</v>
      </c>
      <c r="D48" s="13">
        <v>0.17</v>
      </c>
      <c r="E48" s="13">
        <v>0.28000000000000003</v>
      </c>
      <c r="F48" s="3" t="s">
        <v>188</v>
      </c>
    </row>
    <row r="49" spans="1:7" ht="15" customHeight="1" x14ac:dyDescent="0.15">
      <c r="A49" s="7">
        <f t="shared" si="0"/>
        <v>39</v>
      </c>
      <c r="B49" s="15" t="s">
        <v>112</v>
      </c>
      <c r="C49" s="13">
        <v>0.18</v>
      </c>
      <c r="D49" s="13">
        <v>0.21</v>
      </c>
      <c r="E49" s="13">
        <v>0.28000000000000003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69</v>
      </c>
      <c r="C50" s="13">
        <v>0.19</v>
      </c>
      <c r="D50" s="13">
        <v>0.19</v>
      </c>
      <c r="E50" s="13">
        <v>0.27</v>
      </c>
      <c r="F50" s="3" t="s">
        <v>0</v>
      </c>
    </row>
    <row r="51" spans="1:7" ht="15" customHeight="1" x14ac:dyDescent="0.15">
      <c r="A51" s="7">
        <f t="shared" si="0"/>
        <v>41</v>
      </c>
      <c r="B51" s="15" t="s">
        <v>111</v>
      </c>
      <c r="C51" s="13">
        <v>0.14000000000000001</v>
      </c>
      <c r="D51" s="13">
        <v>0.14000000000000001</v>
      </c>
      <c r="E51" s="13">
        <v>0.26</v>
      </c>
      <c r="F51" s="19" t="s">
        <v>0</v>
      </c>
    </row>
    <row r="52" spans="1:7" ht="15" customHeight="1" x14ac:dyDescent="0.15">
      <c r="A52" s="7">
        <f t="shared" si="0"/>
        <v>42</v>
      </c>
      <c r="B52" s="14" t="s">
        <v>64</v>
      </c>
      <c r="C52" s="11" t="s">
        <v>189</v>
      </c>
      <c r="D52" s="50" t="s">
        <v>189</v>
      </c>
      <c r="E52" s="51" t="s">
        <v>189</v>
      </c>
      <c r="F52" s="3" t="s">
        <v>136</v>
      </c>
    </row>
    <row r="53" spans="1:7" ht="15" customHeight="1" x14ac:dyDescent="0.15">
      <c r="A53" s="7">
        <f t="shared" si="0"/>
        <v>43</v>
      </c>
      <c r="B53" s="14" t="s">
        <v>63</v>
      </c>
      <c r="C53" s="11" t="s">
        <v>122</v>
      </c>
      <c r="D53" s="11" t="s">
        <v>122</v>
      </c>
      <c r="E53" s="11" t="s">
        <v>122</v>
      </c>
      <c r="F53" s="3" t="s">
        <v>136</v>
      </c>
    </row>
    <row r="54" spans="1:7" ht="15" customHeight="1" x14ac:dyDescent="0.15">
      <c r="A54" s="7">
        <f t="shared" si="0"/>
        <v>44</v>
      </c>
      <c r="B54" s="14" t="s">
        <v>62</v>
      </c>
      <c r="C54" s="13">
        <v>0.12</v>
      </c>
      <c r="D54" s="20">
        <v>0.12</v>
      </c>
      <c r="E54" s="20">
        <v>0.18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59</v>
      </c>
      <c r="C55" s="13">
        <v>0.17</v>
      </c>
      <c r="D55" s="13">
        <v>0.17</v>
      </c>
      <c r="E55" s="24">
        <v>0.36</v>
      </c>
      <c r="F55" s="3" t="s">
        <v>0</v>
      </c>
    </row>
    <row r="56" spans="1:7" ht="15" customHeight="1" x14ac:dyDescent="0.15">
      <c r="A56" s="7">
        <f t="shared" si="0"/>
        <v>46</v>
      </c>
      <c r="B56" s="15" t="s">
        <v>120</v>
      </c>
      <c r="C56" s="13">
        <v>0.15</v>
      </c>
      <c r="D56" s="13">
        <v>0.15</v>
      </c>
      <c r="E56" s="13">
        <v>0.23</v>
      </c>
      <c r="F56" s="19" t="s">
        <v>0</v>
      </c>
    </row>
    <row r="57" spans="1:7" ht="15" customHeight="1" x14ac:dyDescent="0.15">
      <c r="A57" s="7">
        <f t="shared" si="0"/>
        <v>47</v>
      </c>
      <c r="B57" s="15" t="s">
        <v>167</v>
      </c>
      <c r="C57" s="11" t="s">
        <v>122</v>
      </c>
      <c r="D57" s="11" t="s">
        <v>122</v>
      </c>
      <c r="E57" s="13">
        <v>0.19</v>
      </c>
      <c r="F57" s="3" t="s">
        <v>136</v>
      </c>
      <c r="G57" s="23"/>
    </row>
    <row r="58" spans="1:7" ht="15" customHeight="1" x14ac:dyDescent="0.15">
      <c r="A58" s="7">
        <f t="shared" si="0"/>
        <v>48</v>
      </c>
      <c r="B58" s="14" t="s">
        <v>57</v>
      </c>
      <c r="C58" s="11" t="s">
        <v>122</v>
      </c>
      <c r="D58" s="11" t="s">
        <v>122</v>
      </c>
      <c r="E58" s="13">
        <v>0.16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171</v>
      </c>
      <c r="C59" s="11" t="s">
        <v>128</v>
      </c>
      <c r="D59" s="11" t="s">
        <v>128</v>
      </c>
      <c r="E59" s="5">
        <v>0.22</v>
      </c>
      <c r="F59" s="3" t="s">
        <v>136</v>
      </c>
    </row>
    <row r="60" spans="1:7" ht="15" customHeight="1" x14ac:dyDescent="0.15">
      <c r="A60" s="7">
        <f t="shared" si="0"/>
        <v>50</v>
      </c>
      <c r="B60" s="14" t="s">
        <v>133</v>
      </c>
      <c r="C60" s="11" t="s">
        <v>122</v>
      </c>
      <c r="D60" s="11" t="s">
        <v>122</v>
      </c>
      <c r="E60" s="13">
        <v>0.3</v>
      </c>
      <c r="F60" s="19" t="s">
        <v>136</v>
      </c>
    </row>
    <row r="61" spans="1:7" ht="15" customHeight="1" x14ac:dyDescent="0.15">
      <c r="A61" s="7">
        <f t="shared" si="0"/>
        <v>51</v>
      </c>
      <c r="B61" s="14" t="s">
        <v>53</v>
      </c>
      <c r="C61" s="40">
        <v>0.15</v>
      </c>
      <c r="D61" s="12">
        <v>0.16</v>
      </c>
      <c r="E61" s="12">
        <v>0.18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52</v>
      </c>
      <c r="C62" s="40">
        <v>0.16</v>
      </c>
      <c r="D62" s="12">
        <v>0.17</v>
      </c>
      <c r="E62" s="12">
        <v>0.28000000000000003</v>
      </c>
      <c r="F62" s="3" t="s">
        <v>0</v>
      </c>
    </row>
    <row r="63" spans="1:7" ht="15" customHeight="1" x14ac:dyDescent="0.15">
      <c r="A63" s="7">
        <f t="shared" si="0"/>
        <v>53</v>
      </c>
      <c r="B63" s="14" t="s">
        <v>51</v>
      </c>
      <c r="C63" s="13">
        <v>0.15</v>
      </c>
      <c r="D63" s="4">
        <v>0.16</v>
      </c>
      <c r="E63" s="5">
        <v>0.32</v>
      </c>
      <c r="F63" s="3" t="s">
        <v>0</v>
      </c>
    </row>
    <row r="64" spans="1:7" ht="15" customHeight="1" x14ac:dyDescent="0.15">
      <c r="A64" s="7">
        <f t="shared" si="0"/>
        <v>54</v>
      </c>
      <c r="B64" s="14" t="s">
        <v>194</v>
      </c>
      <c r="C64" s="11" t="s">
        <v>193</v>
      </c>
      <c r="D64" s="48" t="s">
        <v>193</v>
      </c>
      <c r="E64" s="48" t="s">
        <v>193</v>
      </c>
      <c r="F64" s="3" t="s">
        <v>136</v>
      </c>
    </row>
    <row r="65" spans="1:6" ht="15" customHeight="1" x14ac:dyDescent="0.15">
      <c r="A65" s="7">
        <f t="shared" si="0"/>
        <v>55</v>
      </c>
      <c r="B65" s="14" t="s">
        <v>49</v>
      </c>
      <c r="C65" s="18">
        <v>0.12</v>
      </c>
      <c r="D65" s="4">
        <v>0.13</v>
      </c>
      <c r="E65" s="4">
        <v>0.16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48</v>
      </c>
      <c r="C66" s="5">
        <v>0.11</v>
      </c>
      <c r="D66" s="5">
        <v>0.11</v>
      </c>
      <c r="E66" s="39">
        <v>0.13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47</v>
      </c>
      <c r="C67" s="4">
        <v>0.09</v>
      </c>
      <c r="D67" s="4">
        <v>0.08</v>
      </c>
      <c r="E67" s="4">
        <v>0.13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45</v>
      </c>
      <c r="C68" s="13">
        <v>0.13</v>
      </c>
      <c r="D68" s="24">
        <v>0.12</v>
      </c>
      <c r="E68" s="13">
        <v>0.15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44</v>
      </c>
      <c r="C69" s="4">
        <v>0.12</v>
      </c>
      <c r="D69" s="44">
        <v>0.12</v>
      </c>
      <c r="E69" s="4">
        <v>0.16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43</v>
      </c>
      <c r="C70" s="4">
        <v>0.16</v>
      </c>
      <c r="D70" s="4">
        <v>0.16</v>
      </c>
      <c r="E70" s="4">
        <v>0.13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123</v>
      </c>
      <c r="C71" s="4">
        <v>0.11</v>
      </c>
      <c r="D71" s="4">
        <v>0.11</v>
      </c>
      <c r="E71" s="4">
        <v>0.14000000000000001</v>
      </c>
      <c r="F71" s="3" t="s">
        <v>0</v>
      </c>
    </row>
    <row r="72" spans="1:6" ht="15" customHeight="1" x14ac:dyDescent="0.15">
      <c r="A72" s="7">
        <f t="shared" si="0"/>
        <v>62</v>
      </c>
      <c r="B72" s="14" t="s">
        <v>124</v>
      </c>
      <c r="C72" s="4">
        <v>0.1</v>
      </c>
      <c r="D72" s="4">
        <v>0.1</v>
      </c>
      <c r="E72" s="4">
        <v>0.11</v>
      </c>
      <c r="F72" s="3" t="s">
        <v>0</v>
      </c>
    </row>
    <row r="73" spans="1:6" ht="15" customHeight="1" x14ac:dyDescent="0.15">
      <c r="A73" s="7">
        <f t="shared" si="0"/>
        <v>63</v>
      </c>
      <c r="B73" s="14" t="s">
        <v>40</v>
      </c>
      <c r="C73" s="37">
        <v>0.12</v>
      </c>
      <c r="D73" s="37">
        <v>0.13</v>
      </c>
      <c r="E73" s="37">
        <v>0.13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39</v>
      </c>
      <c r="C74" s="4">
        <v>0.09</v>
      </c>
      <c r="D74" s="4">
        <v>0.09</v>
      </c>
      <c r="E74" s="4">
        <v>0.1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38</v>
      </c>
      <c r="C75" s="4">
        <v>0.12</v>
      </c>
      <c r="D75" s="4">
        <v>0.12</v>
      </c>
      <c r="E75" s="4">
        <v>0.12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37</v>
      </c>
      <c r="C76" s="4">
        <v>0.14000000000000001</v>
      </c>
      <c r="D76" s="4">
        <v>0.14000000000000001</v>
      </c>
      <c r="E76" s="4">
        <v>0.14000000000000001</v>
      </c>
      <c r="F76" s="19" t="s">
        <v>0</v>
      </c>
    </row>
    <row r="77" spans="1:6" ht="15" customHeight="1" x14ac:dyDescent="0.15">
      <c r="A77" s="7">
        <f t="shared" si="0"/>
        <v>67</v>
      </c>
      <c r="B77" s="14" t="s">
        <v>36</v>
      </c>
      <c r="C77" s="4">
        <v>0.12</v>
      </c>
      <c r="D77" s="4">
        <v>0.11</v>
      </c>
      <c r="E77" s="4">
        <v>0.15</v>
      </c>
      <c r="F77" s="19" t="s">
        <v>0</v>
      </c>
    </row>
    <row r="78" spans="1:6" ht="15" customHeight="1" x14ac:dyDescent="0.15">
      <c r="A78" s="7">
        <f t="shared" si="0"/>
        <v>68</v>
      </c>
      <c r="B78" s="14" t="s">
        <v>35</v>
      </c>
      <c r="C78" s="4">
        <v>0.11</v>
      </c>
      <c r="D78" s="4">
        <v>0.11</v>
      </c>
      <c r="E78" s="4">
        <v>0.12</v>
      </c>
      <c r="F78" s="19" t="s">
        <v>0</v>
      </c>
    </row>
    <row r="79" spans="1:6" ht="15" customHeight="1" x14ac:dyDescent="0.15">
      <c r="A79" s="7">
        <f t="shared" ref="A79:A98" si="1">A78+1</f>
        <v>69</v>
      </c>
      <c r="B79" s="14" t="s">
        <v>34</v>
      </c>
      <c r="C79" s="37">
        <v>0.11</v>
      </c>
      <c r="D79" s="37">
        <v>0.11</v>
      </c>
      <c r="E79" s="37">
        <v>0.14000000000000001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33</v>
      </c>
      <c r="C80" s="4">
        <v>0.11</v>
      </c>
      <c r="D80" s="4">
        <v>0.11</v>
      </c>
      <c r="E80" s="4">
        <v>0.24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28</v>
      </c>
      <c r="C81" s="37">
        <v>0.15</v>
      </c>
      <c r="D81" s="37">
        <v>0.15</v>
      </c>
      <c r="E81" s="37">
        <v>0.17</v>
      </c>
      <c r="F81" s="19" t="s">
        <v>0</v>
      </c>
    </row>
    <row r="82" spans="1:6" ht="15" customHeight="1" x14ac:dyDescent="0.15">
      <c r="A82" s="7">
        <f t="shared" si="1"/>
        <v>72</v>
      </c>
      <c r="B82" s="14" t="s">
        <v>27</v>
      </c>
      <c r="C82" s="37">
        <v>0.13</v>
      </c>
      <c r="D82" s="37">
        <v>0.13</v>
      </c>
      <c r="E82" s="37">
        <v>0.17</v>
      </c>
      <c r="F82" s="19" t="s">
        <v>0</v>
      </c>
    </row>
    <row r="83" spans="1:6" ht="15" customHeight="1" x14ac:dyDescent="0.15">
      <c r="A83" s="7">
        <f t="shared" si="1"/>
        <v>73</v>
      </c>
      <c r="B83" s="14" t="s">
        <v>26</v>
      </c>
      <c r="C83" s="11" t="s">
        <v>122</v>
      </c>
      <c r="D83" s="11" t="s">
        <v>122</v>
      </c>
      <c r="E83" s="5">
        <v>0.21</v>
      </c>
      <c r="F83" s="19" t="s">
        <v>136</v>
      </c>
    </row>
    <row r="84" spans="1:6" ht="15" customHeight="1" x14ac:dyDescent="0.15">
      <c r="A84" s="7">
        <f t="shared" si="1"/>
        <v>74</v>
      </c>
      <c r="B84" s="14" t="s">
        <v>25</v>
      </c>
      <c r="C84" s="5">
        <v>0.15</v>
      </c>
      <c r="D84" s="5">
        <v>0.15</v>
      </c>
      <c r="E84" s="5">
        <v>0.17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24</v>
      </c>
      <c r="C85" s="5">
        <v>0.1</v>
      </c>
      <c r="D85" s="5">
        <v>0.11</v>
      </c>
      <c r="E85" s="5">
        <v>0.14000000000000001</v>
      </c>
      <c r="F85" s="3" t="s">
        <v>0</v>
      </c>
    </row>
    <row r="86" spans="1:6" ht="15" customHeight="1" x14ac:dyDescent="0.15">
      <c r="A86" s="7">
        <f t="shared" si="1"/>
        <v>76</v>
      </c>
      <c r="B86" s="15" t="s">
        <v>23</v>
      </c>
      <c r="C86" s="5">
        <v>0.16</v>
      </c>
      <c r="D86" s="5">
        <v>0.16</v>
      </c>
      <c r="E86" s="5">
        <v>0.28999999999999998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22</v>
      </c>
      <c r="C87" s="4">
        <v>0.2</v>
      </c>
      <c r="D87" s="44">
        <v>0.19</v>
      </c>
      <c r="E87" s="4">
        <v>0.18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19</v>
      </c>
      <c r="C88" s="11" t="s">
        <v>122</v>
      </c>
      <c r="D88" s="11" t="s">
        <v>122</v>
      </c>
      <c r="E88" s="36">
        <v>0.21</v>
      </c>
      <c r="F88" s="19" t="s">
        <v>136</v>
      </c>
    </row>
    <row r="89" spans="1:6" ht="15" customHeight="1" x14ac:dyDescent="0.15">
      <c r="A89" s="7">
        <f t="shared" si="1"/>
        <v>79</v>
      </c>
      <c r="B89" s="14" t="s">
        <v>12</v>
      </c>
      <c r="C89" s="5">
        <v>0.14000000000000001</v>
      </c>
      <c r="D89" s="10">
        <v>0.14000000000000001</v>
      </c>
      <c r="E89" s="10">
        <v>0.17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11</v>
      </c>
      <c r="C90" s="5">
        <v>0.11</v>
      </c>
      <c r="D90" s="18">
        <v>0.12</v>
      </c>
      <c r="E90" s="18">
        <v>0.2</v>
      </c>
      <c r="F90" s="3" t="s">
        <v>0</v>
      </c>
    </row>
    <row r="91" spans="1:6" ht="15" customHeight="1" x14ac:dyDescent="0.15">
      <c r="A91" s="7">
        <f t="shared" si="1"/>
        <v>81</v>
      </c>
      <c r="B91" s="14" t="s">
        <v>138</v>
      </c>
      <c r="C91" s="12">
        <v>0.12</v>
      </c>
      <c r="D91" s="17">
        <v>0.11</v>
      </c>
      <c r="E91" s="17">
        <v>0.14000000000000001</v>
      </c>
      <c r="F91" s="3" t="s">
        <v>0</v>
      </c>
    </row>
    <row r="92" spans="1:6" ht="15" customHeight="1" x14ac:dyDescent="0.15">
      <c r="A92" s="7">
        <f t="shared" si="1"/>
        <v>82</v>
      </c>
      <c r="B92" s="14" t="s">
        <v>8</v>
      </c>
      <c r="C92" s="10">
        <v>0.2</v>
      </c>
      <c r="D92" s="10">
        <v>0.2</v>
      </c>
      <c r="E92" s="10">
        <v>0.26</v>
      </c>
      <c r="F92" s="3" t="s">
        <v>0</v>
      </c>
    </row>
    <row r="93" spans="1:6" ht="15" customHeight="1" x14ac:dyDescent="0.15">
      <c r="A93" s="7">
        <f t="shared" si="1"/>
        <v>83</v>
      </c>
      <c r="B93" s="15" t="s">
        <v>6</v>
      </c>
      <c r="C93" s="11" t="s">
        <v>122</v>
      </c>
      <c r="D93" s="11" t="s">
        <v>122</v>
      </c>
      <c r="E93" s="13">
        <v>0.2</v>
      </c>
      <c r="F93" s="19" t="s">
        <v>136</v>
      </c>
    </row>
    <row r="94" spans="1:6" ht="15" customHeight="1" x14ac:dyDescent="0.15">
      <c r="A94" s="7">
        <f t="shared" si="1"/>
        <v>84</v>
      </c>
      <c r="B94" s="14" t="s">
        <v>5</v>
      </c>
      <c r="C94" s="10">
        <v>0.18</v>
      </c>
      <c r="D94" s="10">
        <v>0.19</v>
      </c>
      <c r="E94" s="10">
        <v>0.24</v>
      </c>
      <c r="F94" s="3" t="s">
        <v>0</v>
      </c>
    </row>
    <row r="95" spans="1:6" ht="15" customHeight="1" x14ac:dyDescent="0.15">
      <c r="A95" s="7">
        <f t="shared" si="1"/>
        <v>85</v>
      </c>
      <c r="B95" s="14" t="s">
        <v>4</v>
      </c>
      <c r="C95" s="10">
        <v>0.2</v>
      </c>
      <c r="D95" s="10">
        <v>0.19</v>
      </c>
      <c r="E95" s="10">
        <v>0.17</v>
      </c>
      <c r="F95" s="3" t="s">
        <v>0</v>
      </c>
    </row>
    <row r="96" spans="1:6" ht="15" customHeight="1" x14ac:dyDescent="0.15">
      <c r="A96" s="7">
        <f t="shared" si="1"/>
        <v>86</v>
      </c>
      <c r="B96" s="14" t="s">
        <v>139</v>
      </c>
      <c r="C96" s="11" t="s">
        <v>122</v>
      </c>
      <c r="D96" s="11" t="s">
        <v>122</v>
      </c>
      <c r="E96" s="13">
        <v>0.2</v>
      </c>
      <c r="F96" s="19" t="s">
        <v>136</v>
      </c>
    </row>
    <row r="97" spans="1:6" ht="15" customHeight="1" x14ac:dyDescent="0.15">
      <c r="A97" s="7">
        <f t="shared" si="1"/>
        <v>87</v>
      </c>
      <c r="B97" s="14" t="s">
        <v>191</v>
      </c>
      <c r="C97" s="11" t="s">
        <v>193</v>
      </c>
      <c r="D97" s="11" t="s">
        <v>193</v>
      </c>
      <c r="E97" s="13">
        <v>0.11</v>
      </c>
      <c r="F97" s="19" t="s">
        <v>136</v>
      </c>
    </row>
    <row r="98" spans="1:6" ht="15" customHeight="1" x14ac:dyDescent="0.15">
      <c r="A98" s="7">
        <f t="shared" si="1"/>
        <v>88</v>
      </c>
      <c r="B98" s="9" t="s">
        <v>192</v>
      </c>
      <c r="C98" s="11" t="s">
        <v>122</v>
      </c>
      <c r="D98" s="11" t="s">
        <v>122</v>
      </c>
      <c r="E98" s="52" t="s">
        <v>193</v>
      </c>
      <c r="F98" s="3" t="s">
        <v>136</v>
      </c>
    </row>
    <row r="99" spans="1:6" ht="15" customHeight="1" x14ac:dyDescent="0.15"/>
    <row r="100" spans="1:6" ht="15" customHeight="1" x14ac:dyDescent="0.15"/>
    <row r="101" spans="1:6" ht="15" customHeight="1" x14ac:dyDescent="0.15"/>
    <row r="102" spans="1:6" ht="15" customHeight="1" x14ac:dyDescent="0.15"/>
    <row r="103" spans="1:6" ht="15" customHeight="1" x14ac:dyDescent="0.15">
      <c r="A103" s="35"/>
    </row>
    <row r="104" spans="1:6" ht="15" customHeight="1" x14ac:dyDescent="0.15"/>
    <row r="105" spans="1:6" ht="15" customHeight="1" x14ac:dyDescent="0.15"/>
    <row r="106" spans="1:6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1" max="5" man="1"/>
    <brk id="58" max="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187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0.12</v>
      </c>
      <c r="D11" s="13">
        <v>0.14000000000000001</v>
      </c>
      <c r="E11" s="13">
        <v>0.23</v>
      </c>
      <c r="F11" s="3" t="s">
        <v>0</v>
      </c>
      <c r="H11" s="1" t="s">
        <v>0</v>
      </c>
      <c r="I11" s="1">
        <f>COUNTIF(F$11:F$96,"設置完了")</f>
        <v>72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0.12</v>
      </c>
      <c r="E12" s="13">
        <v>0.27</v>
      </c>
      <c r="F12" s="3" t="s">
        <v>0</v>
      </c>
      <c r="H12" s="1" t="s">
        <v>141</v>
      </c>
      <c r="I12" s="1">
        <f>COUNTIF(F$11:F$96,"輸送中")</f>
        <v>13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0.09</v>
      </c>
      <c r="D13" s="13">
        <v>0.08</v>
      </c>
      <c r="E13" s="13">
        <v>0.17</v>
      </c>
      <c r="F13" s="3" t="s">
        <v>0</v>
      </c>
      <c r="H13" s="1" t="s">
        <v>143</v>
      </c>
      <c r="I13" s="1">
        <f>COUNTIF(F$11:F$96,"移送済")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0.14000000000000001</v>
      </c>
      <c r="D14" s="13">
        <v>0.14000000000000001</v>
      </c>
      <c r="E14" s="13">
        <v>0.16</v>
      </c>
      <c r="F14" s="3" t="s">
        <v>0</v>
      </c>
      <c r="G14" s="49"/>
      <c r="H14" s="1" t="s">
        <v>98</v>
      </c>
      <c r="I14" s="1">
        <f>SUM(I11:I13)</f>
        <v>85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0.1</v>
      </c>
      <c r="E15" s="13">
        <v>0.27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0.11</v>
      </c>
      <c r="D16" s="20">
        <v>0.12</v>
      </c>
      <c r="E16" s="20">
        <v>0.15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0.08</v>
      </c>
      <c r="D17" s="20">
        <v>0.08</v>
      </c>
      <c r="E17" s="20">
        <v>0.12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0.11</v>
      </c>
      <c r="D18" s="13">
        <v>0.11</v>
      </c>
      <c r="E18" s="13">
        <v>0.12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0.12</v>
      </c>
      <c r="D19" s="20">
        <v>0.12</v>
      </c>
      <c r="E19" s="20">
        <v>0.2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0.12</v>
      </c>
      <c r="D20" s="13">
        <v>0.13</v>
      </c>
      <c r="E20" s="13">
        <v>0.25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0.13</v>
      </c>
      <c r="D21" s="13">
        <v>0.13</v>
      </c>
      <c r="E21" s="13">
        <v>0.2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89</v>
      </c>
      <c r="C22" s="20">
        <v>0.08</v>
      </c>
      <c r="D22" s="20">
        <v>0.08</v>
      </c>
      <c r="E22" s="20">
        <v>0.1</v>
      </c>
      <c r="F22" s="3" t="s">
        <v>0</v>
      </c>
    </row>
    <row r="23" spans="1:6" ht="15" customHeight="1" x14ac:dyDescent="0.15">
      <c r="A23" s="7">
        <f t="shared" si="0"/>
        <v>13</v>
      </c>
      <c r="B23" s="15" t="s">
        <v>116</v>
      </c>
      <c r="C23" s="20">
        <v>7.0000000000000007E-2</v>
      </c>
      <c r="D23" s="20">
        <v>7.0000000000000007E-2</v>
      </c>
      <c r="E23" s="20">
        <v>0.1</v>
      </c>
      <c r="F23" s="3" t="s">
        <v>137</v>
      </c>
    </row>
    <row r="24" spans="1:6" ht="15" customHeight="1" x14ac:dyDescent="0.15">
      <c r="A24" s="7">
        <f t="shared" si="0"/>
        <v>14</v>
      </c>
      <c r="B24" s="15" t="s">
        <v>88</v>
      </c>
      <c r="C24" s="13">
        <v>0.11</v>
      </c>
      <c r="D24" s="13">
        <v>0.12</v>
      </c>
      <c r="E24" s="13">
        <v>0.3</v>
      </c>
      <c r="F24" s="3" t="s">
        <v>0</v>
      </c>
    </row>
    <row r="25" spans="1:6" ht="15" customHeight="1" x14ac:dyDescent="0.15">
      <c r="A25" s="7">
        <f t="shared" si="0"/>
        <v>15</v>
      </c>
      <c r="B25" s="15" t="s">
        <v>130</v>
      </c>
      <c r="C25" s="20">
        <v>0.13</v>
      </c>
      <c r="D25" s="20">
        <v>0.13</v>
      </c>
      <c r="E25" s="20">
        <v>0.21</v>
      </c>
      <c r="F25" s="19" t="s">
        <v>0</v>
      </c>
    </row>
    <row r="26" spans="1:6" ht="15" customHeight="1" x14ac:dyDescent="0.15">
      <c r="A26" s="7">
        <f t="shared" si="0"/>
        <v>16</v>
      </c>
      <c r="B26" s="15" t="s">
        <v>131</v>
      </c>
      <c r="C26" s="20">
        <v>0.09</v>
      </c>
      <c r="D26" s="20">
        <v>0.08</v>
      </c>
      <c r="E26" s="20">
        <v>0.16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119</v>
      </c>
      <c r="C27" s="20">
        <v>0.11</v>
      </c>
      <c r="D27" s="20">
        <v>0.11</v>
      </c>
      <c r="E27" s="20">
        <v>0.14000000000000001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87</v>
      </c>
      <c r="C28" s="13">
        <v>0.1</v>
      </c>
      <c r="D28" s="13">
        <v>0.1</v>
      </c>
      <c r="E28" s="13">
        <v>0.15</v>
      </c>
      <c r="F28" s="3" t="s">
        <v>142</v>
      </c>
    </row>
    <row r="29" spans="1:6" ht="15" customHeight="1" x14ac:dyDescent="0.15">
      <c r="A29" s="7">
        <f t="shared" si="0"/>
        <v>19</v>
      </c>
      <c r="B29" s="15" t="s">
        <v>132</v>
      </c>
      <c r="C29" s="20">
        <v>0.09</v>
      </c>
      <c r="D29" s="20">
        <v>0.09</v>
      </c>
      <c r="E29" s="20">
        <v>0.16</v>
      </c>
      <c r="F29" s="19" t="s">
        <v>0</v>
      </c>
    </row>
    <row r="30" spans="1:6" ht="15" customHeight="1" x14ac:dyDescent="0.15">
      <c r="A30" s="7">
        <f t="shared" si="0"/>
        <v>20</v>
      </c>
      <c r="B30" s="15" t="s">
        <v>85</v>
      </c>
      <c r="C30" s="20">
        <v>0.12</v>
      </c>
      <c r="D30" s="20">
        <v>0.12</v>
      </c>
      <c r="E30" s="20">
        <v>0.23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114</v>
      </c>
      <c r="C31" s="13">
        <v>0.14000000000000001</v>
      </c>
      <c r="D31" s="13">
        <v>0.14000000000000001</v>
      </c>
      <c r="E31" s="13">
        <v>0.27</v>
      </c>
      <c r="F31" s="3" t="s">
        <v>0</v>
      </c>
    </row>
    <row r="32" spans="1:6" ht="15" customHeight="1" x14ac:dyDescent="0.15">
      <c r="A32" s="7">
        <f t="shared" si="0"/>
        <v>22</v>
      </c>
      <c r="B32" s="15" t="s">
        <v>84</v>
      </c>
      <c r="C32" s="16">
        <v>0.22</v>
      </c>
      <c r="D32" s="16">
        <v>0.22</v>
      </c>
      <c r="E32" s="16">
        <v>0.28999999999999998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82</v>
      </c>
      <c r="C33" s="16">
        <v>0.14000000000000001</v>
      </c>
      <c r="D33" s="16">
        <v>0.15</v>
      </c>
      <c r="E33" s="16">
        <v>0.18</v>
      </c>
      <c r="F33" s="3" t="s">
        <v>0</v>
      </c>
    </row>
    <row r="34" spans="1:6" ht="15" customHeight="1" x14ac:dyDescent="0.15">
      <c r="A34" s="7">
        <f t="shared" si="0"/>
        <v>24</v>
      </c>
      <c r="B34" s="14" t="s">
        <v>81</v>
      </c>
      <c r="C34" s="16">
        <v>0.1</v>
      </c>
      <c r="D34" s="16">
        <v>0.1</v>
      </c>
      <c r="E34" s="16">
        <v>0.21</v>
      </c>
      <c r="F34" s="3" t="s">
        <v>0</v>
      </c>
    </row>
    <row r="35" spans="1:6" ht="15" customHeight="1" x14ac:dyDescent="0.15">
      <c r="A35" s="7">
        <f t="shared" si="0"/>
        <v>25</v>
      </c>
      <c r="B35" s="15" t="s">
        <v>80</v>
      </c>
      <c r="C35" s="16">
        <v>0.1</v>
      </c>
      <c r="D35" s="16">
        <v>0.1</v>
      </c>
      <c r="E35" s="16">
        <v>0.25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79</v>
      </c>
      <c r="C36" s="20">
        <v>0.11</v>
      </c>
      <c r="D36" s="20">
        <v>0.1</v>
      </c>
      <c r="E36" s="20">
        <v>0.11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129</v>
      </c>
      <c r="C37" s="11" t="s">
        <v>122</v>
      </c>
      <c r="D37" s="11" t="s">
        <v>122</v>
      </c>
      <c r="E37" s="20">
        <v>0.25</v>
      </c>
      <c r="F37" s="19" t="s">
        <v>136</v>
      </c>
    </row>
    <row r="38" spans="1:6" ht="15" customHeight="1" x14ac:dyDescent="0.15">
      <c r="A38" s="7">
        <f t="shared" si="0"/>
        <v>28</v>
      </c>
      <c r="B38" s="15" t="s">
        <v>117</v>
      </c>
      <c r="C38" s="11" t="s">
        <v>122</v>
      </c>
      <c r="D38" s="11" t="s">
        <v>122</v>
      </c>
      <c r="E38" s="20">
        <v>0.27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77</v>
      </c>
      <c r="C39" s="20">
        <v>0.15</v>
      </c>
      <c r="D39" s="20">
        <v>0.14000000000000001</v>
      </c>
      <c r="E39" s="20">
        <v>0.28000000000000003</v>
      </c>
      <c r="F39" s="19" t="s">
        <v>0</v>
      </c>
    </row>
    <row r="40" spans="1:6" ht="15" customHeight="1" x14ac:dyDescent="0.15">
      <c r="A40" s="7">
        <f t="shared" si="0"/>
        <v>30</v>
      </c>
      <c r="B40" s="15" t="s">
        <v>76</v>
      </c>
      <c r="C40" s="21">
        <v>0.11</v>
      </c>
      <c r="D40" s="21">
        <v>0.11</v>
      </c>
      <c r="E40" s="21">
        <v>0.37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75</v>
      </c>
      <c r="C41" s="13">
        <v>0.13</v>
      </c>
      <c r="D41" s="13">
        <v>0.13</v>
      </c>
      <c r="E41" s="13">
        <v>0.39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126</v>
      </c>
      <c r="C42" s="11" t="s">
        <v>122</v>
      </c>
      <c r="D42" s="11" t="s">
        <v>122</v>
      </c>
      <c r="E42" s="20">
        <v>0.12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127</v>
      </c>
      <c r="C43" s="13">
        <v>0.14000000000000001</v>
      </c>
      <c r="D43" s="13">
        <v>0.14000000000000001</v>
      </c>
      <c r="E43" s="13">
        <v>0.39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73</v>
      </c>
      <c r="C44" s="38">
        <v>0.19</v>
      </c>
      <c r="D44" s="38">
        <v>0.19</v>
      </c>
      <c r="E44" s="38">
        <v>0.28000000000000003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72</v>
      </c>
      <c r="C45" s="13">
        <v>0.17</v>
      </c>
      <c r="D45" s="13">
        <v>0.17</v>
      </c>
      <c r="E45" s="13">
        <v>0.34</v>
      </c>
      <c r="F45" s="3" t="s">
        <v>0</v>
      </c>
    </row>
    <row r="46" spans="1:6" ht="15" customHeight="1" x14ac:dyDescent="0.15">
      <c r="A46" s="7">
        <f t="shared" si="0"/>
        <v>36</v>
      </c>
      <c r="B46" s="15" t="s">
        <v>71</v>
      </c>
      <c r="C46" s="21">
        <v>0.15</v>
      </c>
      <c r="D46" s="21">
        <v>0.16</v>
      </c>
      <c r="E46" s="21">
        <v>0.2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70</v>
      </c>
      <c r="C47" s="13">
        <v>0.17</v>
      </c>
      <c r="D47" s="13">
        <v>0.17</v>
      </c>
      <c r="E47" s="13">
        <v>0.27</v>
      </c>
      <c r="F47" s="3" t="s">
        <v>166</v>
      </c>
    </row>
    <row r="48" spans="1:6" ht="15" customHeight="1" x14ac:dyDescent="0.15">
      <c r="A48" s="7">
        <f t="shared" si="0"/>
        <v>38</v>
      </c>
      <c r="B48" s="15" t="s">
        <v>112</v>
      </c>
      <c r="C48" s="13">
        <v>0.18</v>
      </c>
      <c r="D48" s="13">
        <v>0.21</v>
      </c>
      <c r="E48" s="13">
        <v>0.27</v>
      </c>
      <c r="F48" s="3" t="s">
        <v>0</v>
      </c>
    </row>
    <row r="49" spans="1:7" ht="15" customHeight="1" x14ac:dyDescent="0.15">
      <c r="A49" s="7">
        <f t="shared" si="0"/>
        <v>39</v>
      </c>
      <c r="B49" s="15" t="s">
        <v>69</v>
      </c>
      <c r="C49" s="13">
        <v>0.17</v>
      </c>
      <c r="D49" s="13">
        <v>0.18</v>
      </c>
      <c r="E49" s="13">
        <v>0.27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111</v>
      </c>
      <c r="C50" s="13">
        <v>0.13</v>
      </c>
      <c r="D50" s="13">
        <v>0.14000000000000001</v>
      </c>
      <c r="E50" s="13">
        <v>0.25</v>
      </c>
      <c r="F50" s="19" t="s">
        <v>0</v>
      </c>
    </row>
    <row r="51" spans="1:7" ht="15" customHeight="1" x14ac:dyDescent="0.15">
      <c r="A51" s="7">
        <f t="shared" si="0"/>
        <v>41</v>
      </c>
      <c r="B51" s="14" t="s">
        <v>64</v>
      </c>
      <c r="C51" s="13">
        <v>0.14000000000000001</v>
      </c>
      <c r="D51" s="25">
        <v>0.15</v>
      </c>
      <c r="E51" s="24">
        <v>0.28000000000000003</v>
      </c>
      <c r="F51" s="3" t="s">
        <v>0</v>
      </c>
    </row>
    <row r="52" spans="1:7" ht="15" customHeight="1" x14ac:dyDescent="0.15">
      <c r="A52" s="7">
        <f t="shared" si="0"/>
        <v>42</v>
      </c>
      <c r="B52" s="14" t="s">
        <v>63</v>
      </c>
      <c r="C52" s="11" t="s">
        <v>122</v>
      </c>
      <c r="D52" s="11" t="s">
        <v>122</v>
      </c>
      <c r="E52" s="11" t="s">
        <v>122</v>
      </c>
      <c r="F52" s="3" t="s">
        <v>136</v>
      </c>
    </row>
    <row r="53" spans="1:7" ht="15" customHeight="1" x14ac:dyDescent="0.15">
      <c r="A53" s="7">
        <f t="shared" si="0"/>
        <v>43</v>
      </c>
      <c r="B53" s="14" t="s">
        <v>62</v>
      </c>
      <c r="C53" s="13">
        <v>0.13</v>
      </c>
      <c r="D53" s="20">
        <v>0.13</v>
      </c>
      <c r="E53" s="20">
        <v>0.19</v>
      </c>
      <c r="F53" s="3" t="s">
        <v>0</v>
      </c>
    </row>
    <row r="54" spans="1:7" ht="15" customHeight="1" x14ac:dyDescent="0.15">
      <c r="A54" s="7">
        <f t="shared" si="0"/>
        <v>44</v>
      </c>
      <c r="B54" s="15" t="s">
        <v>59</v>
      </c>
      <c r="C54" s="13">
        <v>0.17</v>
      </c>
      <c r="D54" s="13">
        <v>0.17</v>
      </c>
      <c r="E54" s="24">
        <v>0.33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120</v>
      </c>
      <c r="C55" s="13">
        <v>0.14000000000000001</v>
      </c>
      <c r="D55" s="13">
        <v>0.16</v>
      </c>
      <c r="E55" s="13">
        <v>0.23</v>
      </c>
      <c r="F55" s="19" t="s">
        <v>0</v>
      </c>
    </row>
    <row r="56" spans="1:7" ht="15" customHeight="1" x14ac:dyDescent="0.15">
      <c r="A56" s="7">
        <f t="shared" si="0"/>
        <v>46</v>
      </c>
      <c r="B56" s="15" t="s">
        <v>167</v>
      </c>
      <c r="C56" s="11" t="s">
        <v>122</v>
      </c>
      <c r="D56" s="11" t="s">
        <v>122</v>
      </c>
      <c r="E56" s="13">
        <v>0.21</v>
      </c>
      <c r="F56" s="3" t="s">
        <v>136</v>
      </c>
      <c r="G56" s="23"/>
    </row>
    <row r="57" spans="1:7" ht="15" customHeight="1" x14ac:dyDescent="0.15">
      <c r="A57" s="7">
        <f t="shared" si="0"/>
        <v>47</v>
      </c>
      <c r="B57" s="14" t="s">
        <v>57</v>
      </c>
      <c r="C57" s="11" t="s">
        <v>122</v>
      </c>
      <c r="D57" s="11" t="s">
        <v>122</v>
      </c>
      <c r="E57" s="13">
        <v>0.17</v>
      </c>
      <c r="F57" s="3" t="s">
        <v>136</v>
      </c>
    </row>
    <row r="58" spans="1:7" ht="15" customHeight="1" x14ac:dyDescent="0.15">
      <c r="A58" s="7">
        <f t="shared" si="0"/>
        <v>48</v>
      </c>
      <c r="B58" s="14" t="s">
        <v>171</v>
      </c>
      <c r="C58" s="11" t="s">
        <v>128</v>
      </c>
      <c r="D58" s="11" t="s">
        <v>128</v>
      </c>
      <c r="E58" s="5">
        <v>0.24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133</v>
      </c>
      <c r="C59" s="11" t="s">
        <v>122</v>
      </c>
      <c r="D59" s="11" t="s">
        <v>122</v>
      </c>
      <c r="E59" s="13">
        <v>0.31</v>
      </c>
      <c r="F59" s="19" t="s">
        <v>136</v>
      </c>
    </row>
    <row r="60" spans="1:7" ht="15" customHeight="1" x14ac:dyDescent="0.15">
      <c r="A60" s="7">
        <f t="shared" si="0"/>
        <v>50</v>
      </c>
      <c r="B60" s="14" t="s">
        <v>53</v>
      </c>
      <c r="C60" s="40">
        <v>0.15</v>
      </c>
      <c r="D60" s="12">
        <v>0.16</v>
      </c>
      <c r="E60" s="12">
        <v>0.2</v>
      </c>
      <c r="F60" s="3" t="s">
        <v>0</v>
      </c>
    </row>
    <row r="61" spans="1:7" ht="15" customHeight="1" x14ac:dyDescent="0.15">
      <c r="A61" s="7">
        <f t="shared" si="0"/>
        <v>51</v>
      </c>
      <c r="B61" s="14" t="s">
        <v>52</v>
      </c>
      <c r="C61" s="40">
        <v>0.16</v>
      </c>
      <c r="D61" s="12">
        <v>0.17</v>
      </c>
      <c r="E61" s="12">
        <v>0.27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51</v>
      </c>
      <c r="C62" s="13">
        <v>0.15</v>
      </c>
      <c r="D62" s="4">
        <v>0.17</v>
      </c>
      <c r="E62" s="5">
        <v>0.47</v>
      </c>
      <c r="F62" s="3" t="s">
        <v>0</v>
      </c>
    </row>
    <row r="63" spans="1:7" ht="15" customHeight="1" x14ac:dyDescent="0.15">
      <c r="A63" s="7">
        <f t="shared" si="0"/>
        <v>53</v>
      </c>
      <c r="B63" s="14" t="s">
        <v>49</v>
      </c>
      <c r="C63" s="18">
        <v>0.12</v>
      </c>
      <c r="D63" s="4">
        <v>0.13</v>
      </c>
      <c r="E63" s="4">
        <v>0.17</v>
      </c>
      <c r="F63" s="3" t="s">
        <v>0</v>
      </c>
    </row>
    <row r="64" spans="1:7" ht="15" customHeight="1" x14ac:dyDescent="0.15">
      <c r="A64" s="7">
        <f t="shared" si="0"/>
        <v>54</v>
      </c>
      <c r="B64" s="14" t="s">
        <v>48</v>
      </c>
      <c r="C64" s="5">
        <v>0.12</v>
      </c>
      <c r="D64" s="5">
        <v>0.11</v>
      </c>
      <c r="E64" s="39">
        <v>0.13</v>
      </c>
      <c r="F64" s="3" t="s">
        <v>0</v>
      </c>
    </row>
    <row r="65" spans="1:6" ht="15" customHeight="1" x14ac:dyDescent="0.15">
      <c r="A65" s="7">
        <f t="shared" si="0"/>
        <v>55</v>
      </c>
      <c r="B65" s="14" t="s">
        <v>47</v>
      </c>
      <c r="C65" s="4">
        <v>0.1</v>
      </c>
      <c r="D65" s="4">
        <v>0.1</v>
      </c>
      <c r="E65" s="4">
        <v>0.16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45</v>
      </c>
      <c r="C66" s="13">
        <v>0.14000000000000001</v>
      </c>
      <c r="D66" s="24">
        <v>0.13</v>
      </c>
      <c r="E66" s="13">
        <v>0.14000000000000001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44</v>
      </c>
      <c r="C67" s="4">
        <v>0.11</v>
      </c>
      <c r="D67" s="44">
        <v>0.12</v>
      </c>
      <c r="E67" s="4">
        <v>0.16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43</v>
      </c>
      <c r="C68" s="4">
        <v>0.17</v>
      </c>
      <c r="D68" s="4">
        <v>0.16</v>
      </c>
      <c r="E68" s="4">
        <v>0.14000000000000001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123</v>
      </c>
      <c r="C69" s="4">
        <v>0.12</v>
      </c>
      <c r="D69" s="4">
        <v>0.11</v>
      </c>
      <c r="E69" s="4">
        <v>0.15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124</v>
      </c>
      <c r="C70" s="4">
        <v>0.11</v>
      </c>
      <c r="D70" s="4">
        <v>0.11</v>
      </c>
      <c r="E70" s="4">
        <v>0.11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40</v>
      </c>
      <c r="C71" s="37">
        <v>0.13</v>
      </c>
      <c r="D71" s="37">
        <v>0.12</v>
      </c>
      <c r="E71" s="37">
        <v>0.13</v>
      </c>
      <c r="F71" s="19" t="s">
        <v>0</v>
      </c>
    </row>
    <row r="72" spans="1:6" ht="15" customHeight="1" x14ac:dyDescent="0.15">
      <c r="A72" s="7">
        <f t="shared" si="0"/>
        <v>62</v>
      </c>
      <c r="B72" s="14" t="s">
        <v>39</v>
      </c>
      <c r="C72" s="4">
        <v>0.09</v>
      </c>
      <c r="D72" s="4">
        <v>0.09</v>
      </c>
      <c r="E72" s="4">
        <v>0.1</v>
      </c>
      <c r="F72" s="19" t="s">
        <v>0</v>
      </c>
    </row>
    <row r="73" spans="1:6" ht="15" customHeight="1" x14ac:dyDescent="0.15">
      <c r="A73" s="7">
        <f t="shared" si="0"/>
        <v>63</v>
      </c>
      <c r="B73" s="14" t="s">
        <v>38</v>
      </c>
      <c r="C73" s="4">
        <v>0.12</v>
      </c>
      <c r="D73" s="4">
        <v>0.12</v>
      </c>
      <c r="E73" s="4">
        <v>0.12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37</v>
      </c>
      <c r="C74" s="4">
        <v>0.14000000000000001</v>
      </c>
      <c r="D74" s="4">
        <v>0.13</v>
      </c>
      <c r="E74" s="4">
        <v>0.15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36</v>
      </c>
      <c r="C75" s="4">
        <v>0.14000000000000001</v>
      </c>
      <c r="D75" s="4">
        <v>0.12</v>
      </c>
      <c r="E75" s="4">
        <v>0.16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35</v>
      </c>
      <c r="C76" s="4">
        <v>0.11</v>
      </c>
      <c r="D76" s="4">
        <v>0.11</v>
      </c>
      <c r="E76" s="4">
        <v>0.12</v>
      </c>
      <c r="F76" s="19" t="s">
        <v>0</v>
      </c>
    </row>
    <row r="77" spans="1:6" ht="15" customHeight="1" x14ac:dyDescent="0.15">
      <c r="A77" s="7">
        <f t="shared" ref="A77:A95" si="1">A76+1</f>
        <v>67</v>
      </c>
      <c r="B77" s="14" t="s">
        <v>34</v>
      </c>
      <c r="C77" s="37">
        <v>0.12</v>
      </c>
      <c r="D77" s="37">
        <v>0.12</v>
      </c>
      <c r="E77" s="37">
        <v>0.13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33</v>
      </c>
      <c r="C78" s="4">
        <v>0.11</v>
      </c>
      <c r="D78" s="4">
        <v>0.12</v>
      </c>
      <c r="E78" s="4">
        <v>0.25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28</v>
      </c>
      <c r="C79" s="37">
        <v>0.15</v>
      </c>
      <c r="D79" s="37">
        <v>0.16</v>
      </c>
      <c r="E79" s="37">
        <v>0.17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27</v>
      </c>
      <c r="C80" s="37">
        <v>0.13</v>
      </c>
      <c r="D80" s="37">
        <v>0.12</v>
      </c>
      <c r="E80" s="37">
        <v>0.18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26</v>
      </c>
      <c r="C81" s="11" t="s">
        <v>122</v>
      </c>
      <c r="D81" s="11" t="s">
        <v>122</v>
      </c>
      <c r="E81" s="5">
        <v>0.21</v>
      </c>
      <c r="F81" s="19" t="s">
        <v>136</v>
      </c>
    </row>
    <row r="82" spans="1:6" ht="15" customHeight="1" x14ac:dyDescent="0.15">
      <c r="A82" s="7">
        <f t="shared" si="1"/>
        <v>72</v>
      </c>
      <c r="B82" s="14" t="s">
        <v>25</v>
      </c>
      <c r="C82" s="5">
        <v>0.15</v>
      </c>
      <c r="D82" s="5">
        <v>0.15</v>
      </c>
      <c r="E82" s="5">
        <v>0.16</v>
      </c>
      <c r="F82" s="3" t="s">
        <v>0</v>
      </c>
    </row>
    <row r="83" spans="1:6" ht="15" customHeight="1" x14ac:dyDescent="0.15">
      <c r="A83" s="7">
        <f t="shared" si="1"/>
        <v>73</v>
      </c>
      <c r="B83" s="14" t="s">
        <v>24</v>
      </c>
      <c r="C83" s="5">
        <v>0.1</v>
      </c>
      <c r="D83" s="5">
        <v>0.1</v>
      </c>
      <c r="E83" s="5">
        <v>0.14000000000000001</v>
      </c>
      <c r="F83" s="3" t="s">
        <v>0</v>
      </c>
    </row>
    <row r="84" spans="1:6" ht="15" customHeight="1" x14ac:dyDescent="0.15">
      <c r="A84" s="7">
        <f t="shared" si="1"/>
        <v>74</v>
      </c>
      <c r="B84" s="15" t="s">
        <v>23</v>
      </c>
      <c r="C84" s="5">
        <v>0.14000000000000001</v>
      </c>
      <c r="D84" s="5">
        <v>0.15</v>
      </c>
      <c r="E84" s="5">
        <v>0.28000000000000003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22</v>
      </c>
      <c r="C85" s="4">
        <v>0.21</v>
      </c>
      <c r="D85" s="44">
        <v>0.19</v>
      </c>
      <c r="E85" s="4">
        <v>0.19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19</v>
      </c>
      <c r="C86" s="11" t="s">
        <v>122</v>
      </c>
      <c r="D86" s="11" t="s">
        <v>122</v>
      </c>
      <c r="E86" s="36">
        <v>0.21</v>
      </c>
      <c r="F86" s="19" t="s">
        <v>136</v>
      </c>
    </row>
    <row r="87" spans="1:6" ht="15" customHeight="1" x14ac:dyDescent="0.15">
      <c r="A87" s="7">
        <f t="shared" si="1"/>
        <v>77</v>
      </c>
      <c r="B87" s="14" t="s">
        <v>12</v>
      </c>
      <c r="C87" s="5">
        <v>0.14000000000000001</v>
      </c>
      <c r="D87" s="10">
        <v>0.15</v>
      </c>
      <c r="E87" s="10">
        <v>0.18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11</v>
      </c>
      <c r="C88" s="5">
        <v>0.11</v>
      </c>
      <c r="D88" s="18">
        <v>0.11</v>
      </c>
      <c r="E88" s="18">
        <v>0.21</v>
      </c>
      <c r="F88" s="3" t="s">
        <v>0</v>
      </c>
    </row>
    <row r="89" spans="1:6" ht="15" customHeight="1" x14ac:dyDescent="0.15">
      <c r="A89" s="7">
        <f t="shared" si="1"/>
        <v>79</v>
      </c>
      <c r="B89" s="14" t="s">
        <v>138</v>
      </c>
      <c r="C89" s="12">
        <v>0.12</v>
      </c>
      <c r="D89" s="17">
        <v>0.11</v>
      </c>
      <c r="E89" s="17">
        <v>0.14000000000000001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8</v>
      </c>
      <c r="C90" s="10">
        <v>0.2</v>
      </c>
      <c r="D90" s="10">
        <v>0.19</v>
      </c>
      <c r="E90" s="10">
        <v>0.26</v>
      </c>
      <c r="F90" s="3" t="s">
        <v>0</v>
      </c>
    </row>
    <row r="91" spans="1:6" ht="15" customHeight="1" x14ac:dyDescent="0.15">
      <c r="A91" s="7">
        <f t="shared" si="1"/>
        <v>81</v>
      </c>
      <c r="B91" s="15" t="s">
        <v>6</v>
      </c>
      <c r="C91" s="11" t="s">
        <v>122</v>
      </c>
      <c r="D91" s="11" t="s">
        <v>122</v>
      </c>
      <c r="E91" s="11" t="s">
        <v>122</v>
      </c>
      <c r="F91" s="19" t="s">
        <v>136</v>
      </c>
    </row>
    <row r="92" spans="1:6" ht="15" customHeight="1" x14ac:dyDescent="0.15">
      <c r="A92" s="7">
        <f t="shared" si="1"/>
        <v>82</v>
      </c>
      <c r="B92" s="14" t="s">
        <v>5</v>
      </c>
      <c r="C92" s="10">
        <v>0.17</v>
      </c>
      <c r="D92" s="10">
        <v>0.18</v>
      </c>
      <c r="E92" s="10">
        <v>0.23</v>
      </c>
      <c r="F92" s="3" t="s">
        <v>0</v>
      </c>
    </row>
    <row r="93" spans="1:6" ht="15" customHeight="1" x14ac:dyDescent="0.15">
      <c r="A93" s="7">
        <f t="shared" si="1"/>
        <v>83</v>
      </c>
      <c r="B93" s="14" t="s">
        <v>4</v>
      </c>
      <c r="C93" s="10">
        <v>0.19</v>
      </c>
      <c r="D93" s="10">
        <v>0.17</v>
      </c>
      <c r="E93" s="10">
        <v>0.17</v>
      </c>
      <c r="F93" s="3" t="s">
        <v>0</v>
      </c>
    </row>
    <row r="94" spans="1:6" ht="15" customHeight="1" x14ac:dyDescent="0.15">
      <c r="A94" s="7">
        <f t="shared" si="1"/>
        <v>84</v>
      </c>
      <c r="B94" s="14" t="s">
        <v>139</v>
      </c>
      <c r="C94" s="11" t="s">
        <v>122</v>
      </c>
      <c r="D94" s="11" t="s">
        <v>122</v>
      </c>
      <c r="E94" s="11" t="s">
        <v>122</v>
      </c>
      <c r="F94" s="19" t="s">
        <v>136</v>
      </c>
    </row>
    <row r="95" spans="1:6" ht="15" customHeight="1" x14ac:dyDescent="0.15">
      <c r="A95" s="7">
        <f t="shared" si="1"/>
        <v>85</v>
      </c>
      <c r="B95" s="9" t="s">
        <v>134</v>
      </c>
      <c r="C95" s="11" t="s">
        <v>122</v>
      </c>
      <c r="D95" s="11" t="s">
        <v>122</v>
      </c>
      <c r="E95" s="8">
        <v>0.12</v>
      </c>
      <c r="F95" s="3" t="s">
        <v>136</v>
      </c>
    </row>
    <row r="96" spans="1:6" ht="15" customHeight="1" x14ac:dyDescent="0.15"/>
    <row r="97" spans="1:1" ht="15" customHeight="1" x14ac:dyDescent="0.15"/>
    <row r="98" spans="1:1" ht="15" customHeight="1" x14ac:dyDescent="0.15"/>
    <row r="99" spans="1:1" ht="15" customHeight="1" x14ac:dyDescent="0.15"/>
    <row r="100" spans="1:1" ht="15" customHeight="1" x14ac:dyDescent="0.15"/>
    <row r="101" spans="1:1" ht="15" customHeight="1" x14ac:dyDescent="0.15">
      <c r="A101" s="35"/>
    </row>
    <row r="102" spans="1:1" ht="15" customHeight="1" x14ac:dyDescent="0.15"/>
    <row r="103" spans="1:1" ht="15" customHeight="1" x14ac:dyDescent="0.15"/>
    <row r="104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0" max="5" man="1"/>
    <brk id="57" max="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view="pageBreakPreview" zoomScaleNormal="100" zoomScaleSheetLayoutView="100" workbookViewId="0">
      <pane ySplit="10" topLeftCell="A11" activePane="bottomLeft" state="frozen"/>
      <selection pane="bottomLeft" activeCell="A11" sqref="A11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9" style="1"/>
    <col min="8" max="8" width="10.5" style="1" customWidth="1"/>
    <col min="9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54" t="s">
        <v>110</v>
      </c>
      <c r="B1" s="54"/>
      <c r="C1" s="54"/>
      <c r="D1" s="54"/>
      <c r="E1" s="54"/>
      <c r="F1" s="54"/>
    </row>
    <row r="2" spans="1:9" customFormat="1" ht="15" customHeight="1" x14ac:dyDescent="0.15">
      <c r="E2" s="34"/>
      <c r="F2" s="33"/>
    </row>
    <row r="3" spans="1:9" customFormat="1" ht="15" customHeight="1" x14ac:dyDescent="0.15">
      <c r="B3" t="s">
        <v>149</v>
      </c>
      <c r="E3" s="34"/>
      <c r="F3" s="33"/>
    </row>
    <row r="4" spans="1:9" customFormat="1" ht="15" customHeight="1" x14ac:dyDescent="0.15">
      <c r="B4" t="s">
        <v>150</v>
      </c>
      <c r="E4" s="34"/>
      <c r="F4" s="33"/>
    </row>
    <row r="5" spans="1:9" customFormat="1" ht="15" customHeight="1" x14ac:dyDescent="0.15">
      <c r="E5" s="34"/>
      <c r="F5" s="33"/>
    </row>
    <row r="6" spans="1:9" customFormat="1" ht="15" customHeight="1" x14ac:dyDescent="0.15">
      <c r="E6" s="34"/>
      <c r="F6" s="33"/>
    </row>
    <row r="7" spans="1:9" customFormat="1" ht="15" customHeight="1" x14ac:dyDescent="0.15">
      <c r="D7" s="55" t="s">
        <v>109</v>
      </c>
      <c r="E7" s="55"/>
      <c r="F7" s="55"/>
    </row>
    <row r="8" spans="1:9" customFormat="1" ht="15" customHeight="1" x14ac:dyDescent="0.15">
      <c r="A8" s="56" t="s">
        <v>108</v>
      </c>
      <c r="B8" s="57" t="s">
        <v>107</v>
      </c>
      <c r="C8" s="58" t="s">
        <v>186</v>
      </c>
      <c r="D8" s="58"/>
      <c r="E8" s="58"/>
      <c r="F8" s="58"/>
    </row>
    <row r="9" spans="1:9" ht="15" customHeight="1" x14ac:dyDescent="0.15">
      <c r="A9" s="56"/>
      <c r="B9" s="57"/>
      <c r="C9" s="59" t="s">
        <v>106</v>
      </c>
      <c r="D9" s="60"/>
      <c r="E9" s="32" t="s">
        <v>105</v>
      </c>
      <c r="F9" s="61" t="s">
        <v>104</v>
      </c>
    </row>
    <row r="10" spans="1:9" ht="35.25" customHeight="1" x14ac:dyDescent="0.15">
      <c r="A10" s="56"/>
      <c r="B10" s="57"/>
      <c r="C10" s="31" t="s">
        <v>103</v>
      </c>
      <c r="D10" s="30" t="s">
        <v>102</v>
      </c>
      <c r="E10" s="29" t="s">
        <v>101</v>
      </c>
      <c r="F10" s="62"/>
    </row>
    <row r="11" spans="1:9" ht="15" customHeight="1" x14ac:dyDescent="0.15">
      <c r="A11" s="7">
        <v>1</v>
      </c>
      <c r="B11" s="28" t="s">
        <v>100</v>
      </c>
      <c r="C11" s="13">
        <v>0.12</v>
      </c>
      <c r="D11" s="13">
        <v>0.13</v>
      </c>
      <c r="E11" s="13">
        <v>0.22</v>
      </c>
      <c r="F11" s="3" t="s">
        <v>0</v>
      </c>
      <c r="H11" s="1" t="s">
        <v>0</v>
      </c>
      <c r="I11" s="1">
        <f>COUNTIF(F$11:F$96,"設置完了")</f>
        <v>74</v>
      </c>
    </row>
    <row r="12" spans="1:9" ht="15" customHeight="1" x14ac:dyDescent="0.15">
      <c r="A12" s="7">
        <f>A11+1</f>
        <v>2</v>
      </c>
      <c r="B12" s="15" t="s">
        <v>99</v>
      </c>
      <c r="C12" s="13">
        <v>0.11</v>
      </c>
      <c r="D12" s="13">
        <v>0.11</v>
      </c>
      <c r="E12" s="13">
        <v>0.3</v>
      </c>
      <c r="F12" s="3" t="s">
        <v>0</v>
      </c>
      <c r="H12" s="1" t="s">
        <v>141</v>
      </c>
      <c r="I12" s="1">
        <f>COUNTIF(F$11:F$96,"輸送中")</f>
        <v>11</v>
      </c>
    </row>
    <row r="13" spans="1:9" ht="15" customHeight="1" x14ac:dyDescent="0.15">
      <c r="A13" s="7">
        <f t="shared" ref="A13:A76" si="0">A12+1</f>
        <v>3</v>
      </c>
      <c r="B13" s="15" t="s">
        <v>97</v>
      </c>
      <c r="C13" s="13">
        <v>0.09</v>
      </c>
      <c r="D13" s="13">
        <v>0.09</v>
      </c>
      <c r="E13" s="13">
        <v>0.17</v>
      </c>
      <c r="F13" s="3" t="s">
        <v>0</v>
      </c>
      <c r="H13" s="1" t="s">
        <v>143</v>
      </c>
      <c r="I13" s="1">
        <f>COUNTIF(F$11:F$96,"移送済")</f>
        <v>0</v>
      </c>
    </row>
    <row r="14" spans="1:9" ht="15" customHeight="1" x14ac:dyDescent="0.15">
      <c r="A14" s="7">
        <f t="shared" si="0"/>
        <v>4</v>
      </c>
      <c r="B14" s="15" t="s">
        <v>96</v>
      </c>
      <c r="C14" s="13">
        <v>0.15</v>
      </c>
      <c r="D14" s="13">
        <v>0.14000000000000001</v>
      </c>
      <c r="E14" s="13">
        <v>0.16</v>
      </c>
      <c r="F14" s="3" t="s">
        <v>0</v>
      </c>
      <c r="G14" s="49"/>
      <c r="H14" s="1" t="s">
        <v>98</v>
      </c>
      <c r="I14" s="1">
        <f>SUM(I11:I13)</f>
        <v>85</v>
      </c>
    </row>
    <row r="15" spans="1:9" ht="15" customHeight="1" x14ac:dyDescent="0.15">
      <c r="A15" s="7">
        <f t="shared" si="0"/>
        <v>5</v>
      </c>
      <c r="B15" s="15" t="s">
        <v>95</v>
      </c>
      <c r="C15" s="13">
        <v>0.1</v>
      </c>
      <c r="D15" s="13">
        <v>0.09</v>
      </c>
      <c r="E15" s="13">
        <v>0.28000000000000003</v>
      </c>
      <c r="F15" s="3" t="s">
        <v>137</v>
      </c>
      <c r="G15" s="23"/>
    </row>
    <row r="16" spans="1:9" ht="15" customHeight="1" x14ac:dyDescent="0.15">
      <c r="A16" s="7">
        <f t="shared" si="0"/>
        <v>6</v>
      </c>
      <c r="B16" s="15" t="s">
        <v>94</v>
      </c>
      <c r="C16" s="20">
        <v>0.11</v>
      </c>
      <c r="D16" s="20">
        <v>0.12</v>
      </c>
      <c r="E16" s="20">
        <v>0.15</v>
      </c>
      <c r="F16" s="3" t="s">
        <v>0</v>
      </c>
    </row>
    <row r="17" spans="1:6" ht="15" customHeight="1" x14ac:dyDescent="0.15">
      <c r="A17" s="7">
        <f t="shared" si="0"/>
        <v>7</v>
      </c>
      <c r="B17" s="15" t="s">
        <v>93</v>
      </c>
      <c r="C17" s="20">
        <v>0.08</v>
      </c>
      <c r="D17" s="20">
        <v>0.08</v>
      </c>
      <c r="E17" s="20">
        <v>0.13</v>
      </c>
      <c r="F17" s="3" t="s">
        <v>0</v>
      </c>
    </row>
    <row r="18" spans="1:6" ht="15" customHeight="1" x14ac:dyDescent="0.15">
      <c r="A18" s="7">
        <f t="shared" si="0"/>
        <v>8</v>
      </c>
      <c r="B18" s="15" t="s">
        <v>113</v>
      </c>
      <c r="C18" s="13">
        <v>0.11</v>
      </c>
      <c r="D18" s="13">
        <v>0.1</v>
      </c>
      <c r="E18" s="13">
        <v>0.13</v>
      </c>
      <c r="F18" s="3" t="s">
        <v>0</v>
      </c>
    </row>
    <row r="19" spans="1:6" ht="15" customHeight="1" x14ac:dyDescent="0.15">
      <c r="A19" s="7">
        <f t="shared" si="0"/>
        <v>9</v>
      </c>
      <c r="B19" s="15" t="s">
        <v>92</v>
      </c>
      <c r="C19" s="20">
        <v>0.11</v>
      </c>
      <c r="D19" s="20">
        <v>0.11</v>
      </c>
      <c r="E19" s="20">
        <v>0.2</v>
      </c>
      <c r="F19" s="3" t="s">
        <v>0</v>
      </c>
    </row>
    <row r="20" spans="1:6" ht="15" customHeight="1" x14ac:dyDescent="0.15">
      <c r="A20" s="7">
        <f t="shared" si="0"/>
        <v>10</v>
      </c>
      <c r="B20" s="15" t="s">
        <v>91</v>
      </c>
      <c r="C20" s="13">
        <v>0.11</v>
      </c>
      <c r="D20" s="13">
        <v>0.12</v>
      </c>
      <c r="E20" s="13">
        <v>0.26</v>
      </c>
      <c r="F20" s="3" t="s">
        <v>0</v>
      </c>
    </row>
    <row r="21" spans="1:6" ht="15" customHeight="1" x14ac:dyDescent="0.15">
      <c r="A21" s="7">
        <f t="shared" si="0"/>
        <v>11</v>
      </c>
      <c r="B21" s="15" t="s">
        <v>90</v>
      </c>
      <c r="C21" s="13">
        <v>0.13</v>
      </c>
      <c r="D21" s="13">
        <v>0.13</v>
      </c>
      <c r="E21" s="13">
        <v>0.22</v>
      </c>
      <c r="F21" s="3" t="s">
        <v>0</v>
      </c>
    </row>
    <row r="22" spans="1:6" ht="15" customHeight="1" x14ac:dyDescent="0.15">
      <c r="A22" s="7">
        <f t="shared" si="0"/>
        <v>12</v>
      </c>
      <c r="B22" s="15" t="s">
        <v>89</v>
      </c>
      <c r="C22" s="20">
        <v>0.08</v>
      </c>
      <c r="D22" s="20">
        <v>0.08</v>
      </c>
      <c r="E22" s="20">
        <v>0.1</v>
      </c>
      <c r="F22" s="3" t="s">
        <v>0</v>
      </c>
    </row>
    <row r="23" spans="1:6" ht="15" customHeight="1" x14ac:dyDescent="0.15">
      <c r="A23" s="7">
        <f t="shared" si="0"/>
        <v>13</v>
      </c>
      <c r="B23" s="15" t="s">
        <v>116</v>
      </c>
      <c r="C23" s="20">
        <v>7.0000000000000007E-2</v>
      </c>
      <c r="D23" s="20">
        <v>7.0000000000000007E-2</v>
      </c>
      <c r="E23" s="20">
        <v>0.11</v>
      </c>
      <c r="F23" s="3" t="s">
        <v>137</v>
      </c>
    </row>
    <row r="24" spans="1:6" ht="15" customHeight="1" x14ac:dyDescent="0.15">
      <c r="A24" s="7">
        <f t="shared" si="0"/>
        <v>14</v>
      </c>
      <c r="B24" s="15" t="s">
        <v>88</v>
      </c>
      <c r="C24" s="13">
        <v>0.12</v>
      </c>
      <c r="D24" s="13">
        <v>0.12</v>
      </c>
      <c r="E24" s="13">
        <v>0.3</v>
      </c>
      <c r="F24" s="3" t="s">
        <v>0</v>
      </c>
    </row>
    <row r="25" spans="1:6" ht="15" customHeight="1" x14ac:dyDescent="0.15">
      <c r="A25" s="7">
        <f t="shared" si="0"/>
        <v>15</v>
      </c>
      <c r="B25" s="15" t="s">
        <v>130</v>
      </c>
      <c r="C25" s="20">
        <v>0.14000000000000001</v>
      </c>
      <c r="D25" s="20">
        <v>0.12</v>
      </c>
      <c r="E25" s="20">
        <v>0.2</v>
      </c>
      <c r="F25" s="19" t="s">
        <v>0</v>
      </c>
    </row>
    <row r="26" spans="1:6" ht="15" customHeight="1" x14ac:dyDescent="0.15">
      <c r="A26" s="7">
        <f t="shared" si="0"/>
        <v>16</v>
      </c>
      <c r="B26" s="15" t="s">
        <v>131</v>
      </c>
      <c r="C26" s="20">
        <v>0.09</v>
      </c>
      <c r="D26" s="20">
        <v>0.09</v>
      </c>
      <c r="E26" s="20">
        <v>0.16</v>
      </c>
      <c r="F26" s="19" t="s">
        <v>0</v>
      </c>
    </row>
    <row r="27" spans="1:6" ht="15" customHeight="1" x14ac:dyDescent="0.15">
      <c r="A27" s="7">
        <f t="shared" si="0"/>
        <v>17</v>
      </c>
      <c r="B27" s="15" t="s">
        <v>119</v>
      </c>
      <c r="C27" s="20">
        <v>0.11</v>
      </c>
      <c r="D27" s="20">
        <v>0.11</v>
      </c>
      <c r="E27" s="20">
        <v>0.15</v>
      </c>
      <c r="F27" s="19" t="s">
        <v>0</v>
      </c>
    </row>
    <row r="28" spans="1:6" ht="15" customHeight="1" x14ac:dyDescent="0.15">
      <c r="A28" s="7">
        <f t="shared" si="0"/>
        <v>18</v>
      </c>
      <c r="B28" s="15" t="s">
        <v>87</v>
      </c>
      <c r="C28" s="13">
        <v>0.1</v>
      </c>
      <c r="D28" s="13">
        <v>0.09</v>
      </c>
      <c r="E28" s="13">
        <v>0.16</v>
      </c>
      <c r="F28" s="3" t="s">
        <v>142</v>
      </c>
    </row>
    <row r="29" spans="1:6" ht="15" customHeight="1" x14ac:dyDescent="0.15">
      <c r="A29" s="7">
        <f t="shared" si="0"/>
        <v>19</v>
      </c>
      <c r="B29" s="15" t="s">
        <v>132</v>
      </c>
      <c r="C29" s="20">
        <v>0.1</v>
      </c>
      <c r="D29" s="20">
        <v>0.09</v>
      </c>
      <c r="E29" s="20">
        <v>0.15</v>
      </c>
      <c r="F29" s="19" t="s">
        <v>0</v>
      </c>
    </row>
    <row r="30" spans="1:6" ht="15" customHeight="1" x14ac:dyDescent="0.15">
      <c r="A30" s="7">
        <f t="shared" si="0"/>
        <v>20</v>
      </c>
      <c r="B30" s="15" t="s">
        <v>85</v>
      </c>
      <c r="C30" s="20">
        <v>0.12</v>
      </c>
      <c r="D30" s="20">
        <v>0.12</v>
      </c>
      <c r="E30" s="20">
        <v>0.24</v>
      </c>
      <c r="F30" s="19" t="s">
        <v>0</v>
      </c>
    </row>
    <row r="31" spans="1:6" ht="15" customHeight="1" x14ac:dyDescent="0.15">
      <c r="A31" s="7">
        <f t="shared" si="0"/>
        <v>21</v>
      </c>
      <c r="B31" s="15" t="s">
        <v>114</v>
      </c>
      <c r="C31" s="13">
        <v>0.13</v>
      </c>
      <c r="D31" s="13">
        <v>0.14000000000000001</v>
      </c>
      <c r="E31" s="13">
        <v>0.25</v>
      </c>
      <c r="F31" s="3" t="s">
        <v>0</v>
      </c>
    </row>
    <row r="32" spans="1:6" ht="15" customHeight="1" x14ac:dyDescent="0.15">
      <c r="A32" s="7">
        <f t="shared" si="0"/>
        <v>22</v>
      </c>
      <c r="B32" s="15" t="s">
        <v>84</v>
      </c>
      <c r="C32" s="16">
        <v>0.18</v>
      </c>
      <c r="D32" s="16">
        <v>0.2</v>
      </c>
      <c r="E32" s="16">
        <v>0.28000000000000003</v>
      </c>
      <c r="F32" s="3" t="s">
        <v>0</v>
      </c>
    </row>
    <row r="33" spans="1:6" ht="15" customHeight="1" x14ac:dyDescent="0.15">
      <c r="A33" s="7">
        <f t="shared" si="0"/>
        <v>23</v>
      </c>
      <c r="B33" s="15" t="s">
        <v>82</v>
      </c>
      <c r="C33" s="16">
        <v>0.15</v>
      </c>
      <c r="D33" s="16">
        <v>0.16</v>
      </c>
      <c r="E33" s="16">
        <v>0.17</v>
      </c>
      <c r="F33" s="3" t="s">
        <v>0</v>
      </c>
    </row>
    <row r="34" spans="1:6" ht="15" customHeight="1" x14ac:dyDescent="0.15">
      <c r="A34" s="7">
        <f t="shared" si="0"/>
        <v>24</v>
      </c>
      <c r="B34" s="14" t="s">
        <v>81</v>
      </c>
      <c r="C34" s="16">
        <v>0.1</v>
      </c>
      <c r="D34" s="16">
        <v>0.1</v>
      </c>
      <c r="E34" s="16">
        <v>0.21</v>
      </c>
      <c r="F34" s="3" t="s">
        <v>0</v>
      </c>
    </row>
    <row r="35" spans="1:6" ht="15" customHeight="1" x14ac:dyDescent="0.15">
      <c r="A35" s="7">
        <f t="shared" si="0"/>
        <v>25</v>
      </c>
      <c r="B35" s="15" t="s">
        <v>80</v>
      </c>
      <c r="C35" s="16">
        <v>0.09</v>
      </c>
      <c r="D35" s="16">
        <v>0.1</v>
      </c>
      <c r="E35" s="16">
        <v>0.25</v>
      </c>
      <c r="F35" s="3" t="s">
        <v>0</v>
      </c>
    </row>
    <row r="36" spans="1:6" ht="15" customHeight="1" x14ac:dyDescent="0.15">
      <c r="A36" s="7">
        <f t="shared" si="0"/>
        <v>26</v>
      </c>
      <c r="B36" s="15" t="s">
        <v>79</v>
      </c>
      <c r="C36" s="20">
        <v>0.11</v>
      </c>
      <c r="D36" s="20">
        <v>0.11</v>
      </c>
      <c r="E36" s="20">
        <v>0.11</v>
      </c>
      <c r="F36" s="3" t="s">
        <v>0</v>
      </c>
    </row>
    <row r="37" spans="1:6" ht="15" customHeight="1" x14ac:dyDescent="0.15">
      <c r="A37" s="7">
        <f t="shared" si="0"/>
        <v>27</v>
      </c>
      <c r="B37" s="15" t="s">
        <v>129</v>
      </c>
      <c r="C37" s="11" t="s">
        <v>122</v>
      </c>
      <c r="D37" s="11" t="s">
        <v>122</v>
      </c>
      <c r="E37" s="20">
        <v>0.26</v>
      </c>
      <c r="F37" s="19" t="s">
        <v>136</v>
      </c>
    </row>
    <row r="38" spans="1:6" ht="15" customHeight="1" x14ac:dyDescent="0.15">
      <c r="A38" s="7">
        <f t="shared" si="0"/>
        <v>28</v>
      </c>
      <c r="B38" s="15" t="s">
        <v>117</v>
      </c>
      <c r="C38" s="11" t="s">
        <v>122</v>
      </c>
      <c r="D38" s="11" t="s">
        <v>122</v>
      </c>
      <c r="E38" s="20">
        <v>0.28000000000000003</v>
      </c>
      <c r="F38" s="19" t="s">
        <v>136</v>
      </c>
    </row>
    <row r="39" spans="1:6" ht="15" customHeight="1" x14ac:dyDescent="0.15">
      <c r="A39" s="7">
        <f t="shared" si="0"/>
        <v>29</v>
      </c>
      <c r="B39" s="15" t="s">
        <v>77</v>
      </c>
      <c r="C39" s="20">
        <v>0.15</v>
      </c>
      <c r="D39" s="20">
        <v>0.14000000000000001</v>
      </c>
      <c r="E39" s="20">
        <v>0.28999999999999998</v>
      </c>
      <c r="F39" s="19" t="s">
        <v>0</v>
      </c>
    </row>
    <row r="40" spans="1:6" ht="15" customHeight="1" x14ac:dyDescent="0.15">
      <c r="A40" s="7">
        <f t="shared" si="0"/>
        <v>30</v>
      </c>
      <c r="B40" s="15" t="s">
        <v>76</v>
      </c>
      <c r="C40" s="21">
        <v>0.12</v>
      </c>
      <c r="D40" s="21">
        <v>0.11</v>
      </c>
      <c r="E40" s="21">
        <v>0.42</v>
      </c>
      <c r="F40" s="19" t="s">
        <v>0</v>
      </c>
    </row>
    <row r="41" spans="1:6" ht="15" customHeight="1" x14ac:dyDescent="0.15">
      <c r="A41" s="7">
        <f t="shared" si="0"/>
        <v>31</v>
      </c>
      <c r="B41" s="15" t="s">
        <v>75</v>
      </c>
      <c r="C41" s="13">
        <v>0.12</v>
      </c>
      <c r="D41" s="13">
        <v>0.13</v>
      </c>
      <c r="E41" s="13">
        <v>0.4</v>
      </c>
      <c r="F41" s="19" t="s">
        <v>0</v>
      </c>
    </row>
    <row r="42" spans="1:6" ht="15" customHeight="1" x14ac:dyDescent="0.15">
      <c r="A42" s="7">
        <f t="shared" si="0"/>
        <v>32</v>
      </c>
      <c r="B42" s="15" t="s">
        <v>126</v>
      </c>
      <c r="C42" s="11" t="s">
        <v>122</v>
      </c>
      <c r="D42" s="11" t="s">
        <v>122</v>
      </c>
      <c r="E42" s="20">
        <v>0.11</v>
      </c>
      <c r="F42" s="19" t="s">
        <v>136</v>
      </c>
    </row>
    <row r="43" spans="1:6" ht="15" customHeight="1" x14ac:dyDescent="0.15">
      <c r="A43" s="7">
        <f t="shared" si="0"/>
        <v>33</v>
      </c>
      <c r="B43" s="15" t="s">
        <v>127</v>
      </c>
      <c r="C43" s="13">
        <v>0.14000000000000001</v>
      </c>
      <c r="D43" s="13">
        <v>0.15</v>
      </c>
      <c r="E43" s="13">
        <v>0.4</v>
      </c>
      <c r="F43" s="19" t="s">
        <v>0</v>
      </c>
    </row>
    <row r="44" spans="1:6" ht="15" customHeight="1" x14ac:dyDescent="0.15">
      <c r="A44" s="7">
        <f t="shared" si="0"/>
        <v>34</v>
      </c>
      <c r="B44" s="15" t="s">
        <v>73</v>
      </c>
      <c r="C44" s="38">
        <v>0.18</v>
      </c>
      <c r="D44" s="38">
        <v>0.19</v>
      </c>
      <c r="E44" s="38">
        <v>0.28000000000000003</v>
      </c>
      <c r="F44" s="19" t="s">
        <v>0</v>
      </c>
    </row>
    <row r="45" spans="1:6" ht="15" customHeight="1" x14ac:dyDescent="0.15">
      <c r="A45" s="7">
        <f t="shared" si="0"/>
        <v>35</v>
      </c>
      <c r="B45" s="15" t="s">
        <v>72</v>
      </c>
      <c r="C45" s="13">
        <v>0.18</v>
      </c>
      <c r="D45" s="13">
        <v>0.18</v>
      </c>
      <c r="E45" s="13">
        <v>0.34</v>
      </c>
      <c r="F45" s="3" t="s">
        <v>0</v>
      </c>
    </row>
    <row r="46" spans="1:6" ht="15" customHeight="1" x14ac:dyDescent="0.15">
      <c r="A46" s="7">
        <f t="shared" si="0"/>
        <v>36</v>
      </c>
      <c r="B46" s="15" t="s">
        <v>71</v>
      </c>
      <c r="C46" s="21">
        <v>0.15</v>
      </c>
      <c r="D46" s="21">
        <v>0.15</v>
      </c>
      <c r="E46" s="21">
        <v>0.2</v>
      </c>
      <c r="F46" s="3" t="s">
        <v>0</v>
      </c>
    </row>
    <row r="47" spans="1:6" ht="15" customHeight="1" x14ac:dyDescent="0.15">
      <c r="A47" s="7">
        <f t="shared" si="0"/>
        <v>37</v>
      </c>
      <c r="B47" s="15" t="s">
        <v>70</v>
      </c>
      <c r="C47" s="13">
        <v>0.16</v>
      </c>
      <c r="D47" s="13">
        <v>0.16</v>
      </c>
      <c r="E47" s="13">
        <v>0.27</v>
      </c>
      <c r="F47" s="3" t="s">
        <v>166</v>
      </c>
    </row>
    <row r="48" spans="1:6" ht="15" customHeight="1" x14ac:dyDescent="0.15">
      <c r="A48" s="7">
        <f t="shared" si="0"/>
        <v>38</v>
      </c>
      <c r="B48" s="15" t="s">
        <v>112</v>
      </c>
      <c r="C48" s="13">
        <v>0.18</v>
      </c>
      <c r="D48" s="13">
        <v>0.21</v>
      </c>
      <c r="E48" s="13">
        <v>0.27</v>
      </c>
      <c r="F48" s="3" t="s">
        <v>0</v>
      </c>
    </row>
    <row r="49" spans="1:7" ht="15" customHeight="1" x14ac:dyDescent="0.15">
      <c r="A49" s="7">
        <f t="shared" si="0"/>
        <v>39</v>
      </c>
      <c r="B49" s="15" t="s">
        <v>69</v>
      </c>
      <c r="C49" s="13">
        <v>0.16</v>
      </c>
      <c r="D49" s="13">
        <v>0.17</v>
      </c>
      <c r="E49" s="13">
        <v>0.28000000000000003</v>
      </c>
      <c r="F49" s="3" t="s">
        <v>0</v>
      </c>
    </row>
    <row r="50" spans="1:7" ht="15" customHeight="1" x14ac:dyDescent="0.15">
      <c r="A50" s="7">
        <f t="shared" si="0"/>
        <v>40</v>
      </c>
      <c r="B50" s="15" t="s">
        <v>111</v>
      </c>
      <c r="C50" s="13">
        <v>0.14000000000000001</v>
      </c>
      <c r="D50" s="13">
        <v>0.13</v>
      </c>
      <c r="E50" s="13">
        <v>0.26</v>
      </c>
      <c r="F50" s="19" t="s">
        <v>0</v>
      </c>
    </row>
    <row r="51" spans="1:7" ht="15" customHeight="1" x14ac:dyDescent="0.15">
      <c r="A51" s="7">
        <f t="shared" si="0"/>
        <v>41</v>
      </c>
      <c r="B51" s="14" t="s">
        <v>64</v>
      </c>
      <c r="C51" s="13">
        <v>0.14000000000000001</v>
      </c>
      <c r="D51" s="25">
        <v>0.16</v>
      </c>
      <c r="E51" s="24">
        <v>0.28999999999999998</v>
      </c>
      <c r="F51" s="3" t="s">
        <v>0</v>
      </c>
    </row>
    <row r="52" spans="1:7" ht="15" customHeight="1" x14ac:dyDescent="0.15">
      <c r="A52" s="7">
        <f t="shared" si="0"/>
        <v>42</v>
      </c>
      <c r="B52" s="14" t="s">
        <v>63</v>
      </c>
      <c r="C52" s="11" t="s">
        <v>122</v>
      </c>
      <c r="D52" s="11" t="s">
        <v>122</v>
      </c>
      <c r="E52" s="11" t="s">
        <v>122</v>
      </c>
      <c r="F52" s="3" t="s">
        <v>136</v>
      </c>
    </row>
    <row r="53" spans="1:7" ht="15" customHeight="1" x14ac:dyDescent="0.15">
      <c r="A53" s="7">
        <f t="shared" si="0"/>
        <v>43</v>
      </c>
      <c r="B53" s="14" t="s">
        <v>62</v>
      </c>
      <c r="C53" s="13">
        <v>0.13</v>
      </c>
      <c r="D53" s="20">
        <v>0.12</v>
      </c>
      <c r="E53" s="20">
        <v>0.19</v>
      </c>
      <c r="F53" s="3" t="s">
        <v>0</v>
      </c>
    </row>
    <row r="54" spans="1:7" ht="15" customHeight="1" x14ac:dyDescent="0.15">
      <c r="A54" s="7">
        <f t="shared" si="0"/>
        <v>44</v>
      </c>
      <c r="B54" s="15" t="s">
        <v>59</v>
      </c>
      <c r="C54" s="13">
        <v>0.16</v>
      </c>
      <c r="D54" s="13">
        <v>0.16</v>
      </c>
      <c r="E54" s="24">
        <v>0.35</v>
      </c>
      <c r="F54" s="3" t="s">
        <v>0</v>
      </c>
    </row>
    <row r="55" spans="1:7" ht="15" customHeight="1" x14ac:dyDescent="0.15">
      <c r="A55" s="7">
        <f t="shared" si="0"/>
        <v>45</v>
      </c>
      <c r="B55" s="15" t="s">
        <v>120</v>
      </c>
      <c r="C55" s="13">
        <v>0.14000000000000001</v>
      </c>
      <c r="D55" s="13">
        <v>0.14000000000000001</v>
      </c>
      <c r="E55" s="13">
        <v>0.24</v>
      </c>
      <c r="F55" s="19" t="s">
        <v>0</v>
      </c>
    </row>
    <row r="56" spans="1:7" ht="15" customHeight="1" x14ac:dyDescent="0.15">
      <c r="A56" s="7">
        <f t="shared" si="0"/>
        <v>46</v>
      </c>
      <c r="B56" s="15" t="s">
        <v>167</v>
      </c>
      <c r="C56" s="11" t="s">
        <v>122</v>
      </c>
      <c r="D56" s="11" t="s">
        <v>122</v>
      </c>
      <c r="E56" s="13">
        <v>0.2</v>
      </c>
      <c r="F56" s="3" t="s">
        <v>136</v>
      </c>
      <c r="G56" s="23"/>
    </row>
    <row r="57" spans="1:7" ht="15" customHeight="1" x14ac:dyDescent="0.15">
      <c r="A57" s="7">
        <f t="shared" si="0"/>
        <v>47</v>
      </c>
      <c r="B57" s="14" t="s">
        <v>57</v>
      </c>
      <c r="C57" s="11" t="s">
        <v>122</v>
      </c>
      <c r="D57" s="11" t="s">
        <v>122</v>
      </c>
      <c r="E57" s="13">
        <v>0.18</v>
      </c>
      <c r="F57" s="3" t="s">
        <v>136</v>
      </c>
    </row>
    <row r="58" spans="1:7" ht="15" customHeight="1" x14ac:dyDescent="0.15">
      <c r="A58" s="7">
        <f t="shared" si="0"/>
        <v>48</v>
      </c>
      <c r="B58" s="14" t="s">
        <v>171</v>
      </c>
      <c r="C58" s="11" t="s">
        <v>128</v>
      </c>
      <c r="D58" s="11" t="s">
        <v>128</v>
      </c>
      <c r="E58" s="5">
        <v>0.22</v>
      </c>
      <c r="F58" s="3" t="s">
        <v>136</v>
      </c>
    </row>
    <row r="59" spans="1:7" ht="15" customHeight="1" x14ac:dyDescent="0.15">
      <c r="A59" s="7">
        <f t="shared" si="0"/>
        <v>49</v>
      </c>
      <c r="B59" s="14" t="s">
        <v>133</v>
      </c>
      <c r="C59" s="11" t="s">
        <v>122</v>
      </c>
      <c r="D59" s="11" t="s">
        <v>122</v>
      </c>
      <c r="E59" s="13">
        <v>0.32</v>
      </c>
      <c r="F59" s="19" t="s">
        <v>136</v>
      </c>
    </row>
    <row r="60" spans="1:7" ht="15" customHeight="1" x14ac:dyDescent="0.15">
      <c r="A60" s="7">
        <f t="shared" si="0"/>
        <v>50</v>
      </c>
      <c r="B60" s="14" t="s">
        <v>53</v>
      </c>
      <c r="C60" s="40">
        <v>0.14000000000000001</v>
      </c>
      <c r="D60" s="12">
        <v>0.15</v>
      </c>
      <c r="E60" s="12">
        <v>0.18</v>
      </c>
      <c r="F60" s="3" t="s">
        <v>0</v>
      </c>
    </row>
    <row r="61" spans="1:7" ht="15" customHeight="1" x14ac:dyDescent="0.15">
      <c r="A61" s="7">
        <f t="shared" si="0"/>
        <v>51</v>
      </c>
      <c r="B61" s="14" t="s">
        <v>52</v>
      </c>
      <c r="C61" s="40">
        <v>0.17</v>
      </c>
      <c r="D61" s="12">
        <v>0.17</v>
      </c>
      <c r="E61" s="12">
        <v>0.26</v>
      </c>
      <c r="F61" s="3" t="s">
        <v>0</v>
      </c>
    </row>
    <row r="62" spans="1:7" ht="15" customHeight="1" x14ac:dyDescent="0.15">
      <c r="A62" s="7">
        <f t="shared" si="0"/>
        <v>52</v>
      </c>
      <c r="B62" s="14" t="s">
        <v>51</v>
      </c>
      <c r="C62" s="13">
        <v>0.16</v>
      </c>
      <c r="D62" s="4">
        <v>0.17</v>
      </c>
      <c r="E62" s="5">
        <v>0.38</v>
      </c>
      <c r="F62" s="3" t="s">
        <v>0</v>
      </c>
    </row>
    <row r="63" spans="1:7" ht="15" customHeight="1" x14ac:dyDescent="0.15">
      <c r="A63" s="7">
        <f t="shared" si="0"/>
        <v>53</v>
      </c>
      <c r="B63" s="14" t="s">
        <v>49</v>
      </c>
      <c r="C63" s="18">
        <v>0.12</v>
      </c>
      <c r="D63" s="4">
        <v>0.13</v>
      </c>
      <c r="E63" s="4">
        <v>0.17</v>
      </c>
      <c r="F63" s="3" t="s">
        <v>0</v>
      </c>
    </row>
    <row r="64" spans="1:7" ht="15" customHeight="1" x14ac:dyDescent="0.15">
      <c r="A64" s="7">
        <f t="shared" si="0"/>
        <v>54</v>
      </c>
      <c r="B64" s="14" t="s">
        <v>48</v>
      </c>
      <c r="C64" s="5">
        <v>0.11</v>
      </c>
      <c r="D64" s="5">
        <v>0.11</v>
      </c>
      <c r="E64" s="39">
        <v>0.14000000000000001</v>
      </c>
      <c r="F64" s="3" t="s">
        <v>0</v>
      </c>
    </row>
    <row r="65" spans="1:6" ht="15" customHeight="1" x14ac:dyDescent="0.15">
      <c r="A65" s="7">
        <f t="shared" si="0"/>
        <v>55</v>
      </c>
      <c r="B65" s="14" t="s">
        <v>47</v>
      </c>
      <c r="C65" s="4">
        <v>0.1</v>
      </c>
      <c r="D65" s="4">
        <v>0.1</v>
      </c>
      <c r="E65" s="4">
        <v>0.16</v>
      </c>
      <c r="F65" s="3" t="s">
        <v>0</v>
      </c>
    </row>
    <row r="66" spans="1:6" ht="15" customHeight="1" x14ac:dyDescent="0.15">
      <c r="A66" s="7">
        <f t="shared" si="0"/>
        <v>56</v>
      </c>
      <c r="B66" s="14" t="s">
        <v>45</v>
      </c>
      <c r="C66" s="13">
        <v>0.13</v>
      </c>
      <c r="D66" s="24">
        <v>0.14000000000000001</v>
      </c>
      <c r="E66" s="13">
        <v>0.13</v>
      </c>
      <c r="F66" s="3" t="s">
        <v>0</v>
      </c>
    </row>
    <row r="67" spans="1:6" ht="15" customHeight="1" x14ac:dyDescent="0.15">
      <c r="A67" s="7">
        <f t="shared" si="0"/>
        <v>57</v>
      </c>
      <c r="B67" s="14" t="s">
        <v>44</v>
      </c>
      <c r="C67" s="4">
        <v>0.12</v>
      </c>
      <c r="D67" s="44">
        <v>0.13</v>
      </c>
      <c r="E67" s="4">
        <v>0.15</v>
      </c>
      <c r="F67" s="3" t="s">
        <v>0</v>
      </c>
    </row>
    <row r="68" spans="1:6" ht="15" customHeight="1" x14ac:dyDescent="0.15">
      <c r="A68" s="7">
        <f t="shared" si="0"/>
        <v>58</v>
      </c>
      <c r="B68" s="14" t="s">
        <v>43</v>
      </c>
      <c r="C68" s="4">
        <v>0.16</v>
      </c>
      <c r="D68" s="4">
        <v>0.17</v>
      </c>
      <c r="E68" s="4">
        <v>0.15</v>
      </c>
      <c r="F68" s="3" t="s">
        <v>0</v>
      </c>
    </row>
    <row r="69" spans="1:6" ht="15" customHeight="1" x14ac:dyDescent="0.15">
      <c r="A69" s="7">
        <f t="shared" si="0"/>
        <v>59</v>
      </c>
      <c r="B69" s="14" t="s">
        <v>123</v>
      </c>
      <c r="C69" s="4">
        <v>0.12</v>
      </c>
      <c r="D69" s="4">
        <v>0.12</v>
      </c>
      <c r="E69" s="4">
        <v>0.15</v>
      </c>
      <c r="F69" s="3" t="s">
        <v>0</v>
      </c>
    </row>
    <row r="70" spans="1:6" ht="15" customHeight="1" x14ac:dyDescent="0.15">
      <c r="A70" s="7">
        <f t="shared" si="0"/>
        <v>60</v>
      </c>
      <c r="B70" s="14" t="s">
        <v>124</v>
      </c>
      <c r="C70" s="4">
        <v>0.11</v>
      </c>
      <c r="D70" s="4">
        <v>0.11</v>
      </c>
      <c r="E70" s="4">
        <v>0.11</v>
      </c>
      <c r="F70" s="3" t="s">
        <v>0</v>
      </c>
    </row>
    <row r="71" spans="1:6" ht="15" customHeight="1" x14ac:dyDescent="0.15">
      <c r="A71" s="7">
        <f t="shared" si="0"/>
        <v>61</v>
      </c>
      <c r="B71" s="14" t="s">
        <v>40</v>
      </c>
      <c r="C71" s="37">
        <v>0.12</v>
      </c>
      <c r="D71" s="37">
        <v>0.12</v>
      </c>
      <c r="E71" s="37">
        <v>0.14000000000000001</v>
      </c>
      <c r="F71" s="19" t="s">
        <v>0</v>
      </c>
    </row>
    <row r="72" spans="1:6" ht="15" customHeight="1" x14ac:dyDescent="0.15">
      <c r="A72" s="7">
        <f t="shared" si="0"/>
        <v>62</v>
      </c>
      <c r="B72" s="14" t="s">
        <v>39</v>
      </c>
      <c r="C72" s="4">
        <v>0.1</v>
      </c>
      <c r="D72" s="4">
        <v>0.1</v>
      </c>
      <c r="E72" s="4">
        <v>0.12</v>
      </c>
      <c r="F72" s="19" t="s">
        <v>0</v>
      </c>
    </row>
    <row r="73" spans="1:6" ht="15" customHeight="1" x14ac:dyDescent="0.15">
      <c r="A73" s="7">
        <f t="shared" si="0"/>
        <v>63</v>
      </c>
      <c r="B73" s="14" t="s">
        <v>38</v>
      </c>
      <c r="C73" s="4">
        <v>0.12</v>
      </c>
      <c r="D73" s="4">
        <v>0.13</v>
      </c>
      <c r="E73" s="4">
        <v>0.12</v>
      </c>
      <c r="F73" s="19" t="s">
        <v>0</v>
      </c>
    </row>
    <row r="74" spans="1:6" ht="15" customHeight="1" x14ac:dyDescent="0.15">
      <c r="A74" s="7">
        <f t="shared" si="0"/>
        <v>64</v>
      </c>
      <c r="B74" s="14" t="s">
        <v>37</v>
      </c>
      <c r="C74" s="4">
        <v>0.14000000000000001</v>
      </c>
      <c r="D74" s="4">
        <v>0.14000000000000001</v>
      </c>
      <c r="E74" s="4">
        <v>0.15</v>
      </c>
      <c r="F74" s="19" t="s">
        <v>0</v>
      </c>
    </row>
    <row r="75" spans="1:6" ht="15" customHeight="1" x14ac:dyDescent="0.15">
      <c r="A75" s="7">
        <f t="shared" si="0"/>
        <v>65</v>
      </c>
      <c r="B75" s="14" t="s">
        <v>36</v>
      </c>
      <c r="C75" s="4">
        <v>0.16</v>
      </c>
      <c r="D75" s="4">
        <v>0.15</v>
      </c>
      <c r="E75" s="4">
        <v>0.18</v>
      </c>
      <c r="F75" s="19" t="s">
        <v>0</v>
      </c>
    </row>
    <row r="76" spans="1:6" ht="15" customHeight="1" x14ac:dyDescent="0.15">
      <c r="A76" s="7">
        <f t="shared" si="0"/>
        <v>66</v>
      </c>
      <c r="B76" s="14" t="s">
        <v>35</v>
      </c>
      <c r="C76" s="4">
        <v>0.17</v>
      </c>
      <c r="D76" s="4">
        <v>0.15</v>
      </c>
      <c r="E76" s="4">
        <v>0.18</v>
      </c>
      <c r="F76" s="19" t="s">
        <v>0</v>
      </c>
    </row>
    <row r="77" spans="1:6" ht="15" customHeight="1" x14ac:dyDescent="0.15">
      <c r="A77" s="7">
        <f t="shared" ref="A77:A95" si="1">A76+1</f>
        <v>67</v>
      </c>
      <c r="B77" s="14" t="s">
        <v>34</v>
      </c>
      <c r="C77" s="37">
        <v>0.13</v>
      </c>
      <c r="D77" s="37">
        <v>0.12</v>
      </c>
      <c r="E77" s="37">
        <v>0.14000000000000001</v>
      </c>
      <c r="F77" s="19" t="s">
        <v>0</v>
      </c>
    </row>
    <row r="78" spans="1:6" ht="15" customHeight="1" x14ac:dyDescent="0.15">
      <c r="A78" s="7">
        <f t="shared" si="1"/>
        <v>68</v>
      </c>
      <c r="B78" s="14" t="s">
        <v>33</v>
      </c>
      <c r="C78" s="4">
        <v>0.11</v>
      </c>
      <c r="D78" s="4">
        <v>0.12</v>
      </c>
      <c r="E78" s="4">
        <v>0.2</v>
      </c>
      <c r="F78" s="19" t="s">
        <v>0</v>
      </c>
    </row>
    <row r="79" spans="1:6" ht="15" customHeight="1" x14ac:dyDescent="0.15">
      <c r="A79" s="7">
        <f t="shared" si="1"/>
        <v>69</v>
      </c>
      <c r="B79" s="14" t="s">
        <v>28</v>
      </c>
      <c r="C79" s="37">
        <v>0.17</v>
      </c>
      <c r="D79" s="37">
        <v>0.16</v>
      </c>
      <c r="E79" s="37">
        <v>0.17</v>
      </c>
      <c r="F79" s="19" t="s">
        <v>0</v>
      </c>
    </row>
    <row r="80" spans="1:6" ht="15" customHeight="1" x14ac:dyDescent="0.15">
      <c r="A80" s="7">
        <f t="shared" si="1"/>
        <v>70</v>
      </c>
      <c r="B80" s="14" t="s">
        <v>27</v>
      </c>
      <c r="C80" s="37">
        <v>0.14000000000000001</v>
      </c>
      <c r="D80" s="37">
        <v>0.14000000000000001</v>
      </c>
      <c r="E80" s="37">
        <v>0.18</v>
      </c>
      <c r="F80" s="19" t="s">
        <v>0</v>
      </c>
    </row>
    <row r="81" spans="1:6" ht="15" customHeight="1" x14ac:dyDescent="0.15">
      <c r="A81" s="7">
        <f t="shared" si="1"/>
        <v>71</v>
      </c>
      <c r="B81" s="14" t="s">
        <v>26</v>
      </c>
      <c r="C81" s="11" t="s">
        <v>122</v>
      </c>
      <c r="D81" s="11" t="s">
        <v>122</v>
      </c>
      <c r="E81" s="5">
        <v>0.22</v>
      </c>
      <c r="F81" s="19" t="s">
        <v>136</v>
      </c>
    </row>
    <row r="82" spans="1:6" ht="15" customHeight="1" x14ac:dyDescent="0.15">
      <c r="A82" s="7">
        <f t="shared" si="1"/>
        <v>72</v>
      </c>
      <c r="B82" s="14" t="s">
        <v>25</v>
      </c>
      <c r="C82" s="5">
        <v>0.15</v>
      </c>
      <c r="D82" s="5">
        <v>0.15</v>
      </c>
      <c r="E82" s="5">
        <v>0.18</v>
      </c>
      <c r="F82" s="3" t="s">
        <v>0</v>
      </c>
    </row>
    <row r="83" spans="1:6" ht="15" customHeight="1" x14ac:dyDescent="0.15">
      <c r="A83" s="7">
        <f t="shared" si="1"/>
        <v>73</v>
      </c>
      <c r="B83" s="14" t="s">
        <v>24</v>
      </c>
      <c r="C83" s="5">
        <v>0.1</v>
      </c>
      <c r="D83" s="5">
        <v>0.11</v>
      </c>
      <c r="E83" s="5">
        <v>0.14000000000000001</v>
      </c>
      <c r="F83" s="3" t="s">
        <v>0</v>
      </c>
    </row>
    <row r="84" spans="1:6" ht="15" customHeight="1" x14ac:dyDescent="0.15">
      <c r="A84" s="7">
        <f t="shared" si="1"/>
        <v>74</v>
      </c>
      <c r="B84" s="15" t="s">
        <v>23</v>
      </c>
      <c r="C84" s="5">
        <v>0.15</v>
      </c>
      <c r="D84" s="5">
        <v>0.14000000000000001</v>
      </c>
      <c r="E84" s="5">
        <v>0.28999999999999998</v>
      </c>
      <c r="F84" s="3" t="s">
        <v>0</v>
      </c>
    </row>
    <row r="85" spans="1:6" ht="15" customHeight="1" x14ac:dyDescent="0.15">
      <c r="A85" s="7">
        <f t="shared" si="1"/>
        <v>75</v>
      </c>
      <c r="B85" s="14" t="s">
        <v>22</v>
      </c>
      <c r="C85" s="4">
        <v>0.2</v>
      </c>
      <c r="D85" s="44">
        <v>0.19</v>
      </c>
      <c r="E85" s="4">
        <v>0.21</v>
      </c>
      <c r="F85" s="3" t="s">
        <v>0</v>
      </c>
    </row>
    <row r="86" spans="1:6" ht="15" customHeight="1" x14ac:dyDescent="0.15">
      <c r="A86" s="7">
        <f t="shared" si="1"/>
        <v>76</v>
      </c>
      <c r="B86" s="14" t="s">
        <v>19</v>
      </c>
      <c r="C86" s="8">
        <v>0.13</v>
      </c>
      <c r="D86" s="36">
        <v>0.14000000000000001</v>
      </c>
      <c r="E86" s="36">
        <v>0.22</v>
      </c>
      <c r="F86" s="3" t="s">
        <v>0</v>
      </c>
    </row>
    <row r="87" spans="1:6" ht="15" customHeight="1" x14ac:dyDescent="0.15">
      <c r="A87" s="7">
        <f t="shared" si="1"/>
        <v>77</v>
      </c>
      <c r="B87" s="14" t="s">
        <v>12</v>
      </c>
      <c r="C87" s="5">
        <v>0.14000000000000001</v>
      </c>
      <c r="D87" s="10">
        <v>0.14000000000000001</v>
      </c>
      <c r="E87" s="10">
        <v>0.16</v>
      </c>
      <c r="F87" s="3" t="s">
        <v>0</v>
      </c>
    </row>
    <row r="88" spans="1:6" ht="15" customHeight="1" x14ac:dyDescent="0.15">
      <c r="A88" s="7">
        <f t="shared" si="1"/>
        <v>78</v>
      </c>
      <c r="B88" s="14" t="s">
        <v>11</v>
      </c>
      <c r="C88" s="5">
        <v>0.1</v>
      </c>
      <c r="D88" s="18">
        <v>0.11</v>
      </c>
      <c r="E88" s="18">
        <v>0.19</v>
      </c>
      <c r="F88" s="3" t="s">
        <v>0</v>
      </c>
    </row>
    <row r="89" spans="1:6" ht="15" customHeight="1" x14ac:dyDescent="0.15">
      <c r="A89" s="7">
        <f t="shared" si="1"/>
        <v>79</v>
      </c>
      <c r="B89" s="14" t="s">
        <v>138</v>
      </c>
      <c r="C89" s="12">
        <v>0.12</v>
      </c>
      <c r="D89" s="17">
        <v>0.12</v>
      </c>
      <c r="E89" s="17">
        <v>0.14000000000000001</v>
      </c>
      <c r="F89" s="3" t="s">
        <v>0</v>
      </c>
    </row>
    <row r="90" spans="1:6" ht="15" customHeight="1" x14ac:dyDescent="0.15">
      <c r="A90" s="7">
        <f t="shared" si="1"/>
        <v>80</v>
      </c>
      <c r="B90" s="14" t="s">
        <v>8</v>
      </c>
      <c r="C90" s="10">
        <v>0.2</v>
      </c>
      <c r="D90" s="10">
        <v>0.19</v>
      </c>
      <c r="E90" s="10">
        <v>0.25</v>
      </c>
      <c r="F90" s="3" t="s">
        <v>0</v>
      </c>
    </row>
    <row r="91" spans="1:6" ht="15" customHeight="1" x14ac:dyDescent="0.15">
      <c r="A91" s="7">
        <f t="shared" si="1"/>
        <v>81</v>
      </c>
      <c r="B91" s="15" t="s">
        <v>6</v>
      </c>
      <c r="C91" s="10">
        <v>0.13</v>
      </c>
      <c r="D91" s="10">
        <v>0.13</v>
      </c>
      <c r="E91" s="10">
        <v>0.22</v>
      </c>
      <c r="F91" s="3" t="s">
        <v>0</v>
      </c>
    </row>
    <row r="92" spans="1:6" ht="15" customHeight="1" x14ac:dyDescent="0.15">
      <c r="A92" s="7">
        <f t="shared" si="1"/>
        <v>82</v>
      </c>
      <c r="B92" s="14" t="s">
        <v>5</v>
      </c>
      <c r="C92" s="10">
        <v>0.17</v>
      </c>
      <c r="D92" s="10">
        <v>0.17</v>
      </c>
      <c r="E92" s="10">
        <v>0.23</v>
      </c>
      <c r="F92" s="3" t="s">
        <v>0</v>
      </c>
    </row>
    <row r="93" spans="1:6" ht="15" customHeight="1" x14ac:dyDescent="0.15">
      <c r="A93" s="7">
        <f t="shared" si="1"/>
        <v>83</v>
      </c>
      <c r="B93" s="14" t="s">
        <v>4</v>
      </c>
      <c r="C93" s="10">
        <v>0.19</v>
      </c>
      <c r="D93" s="10">
        <v>0.18</v>
      </c>
      <c r="E93" s="10">
        <v>0.16</v>
      </c>
      <c r="F93" s="3" t="s">
        <v>0</v>
      </c>
    </row>
    <row r="94" spans="1:6" ht="15" customHeight="1" x14ac:dyDescent="0.15">
      <c r="A94" s="7">
        <f t="shared" si="1"/>
        <v>84</v>
      </c>
      <c r="B94" s="14" t="s">
        <v>139</v>
      </c>
      <c r="C94" s="11" t="s">
        <v>122</v>
      </c>
      <c r="D94" s="11" t="s">
        <v>122</v>
      </c>
      <c r="E94" s="11" t="s">
        <v>122</v>
      </c>
      <c r="F94" s="19" t="s">
        <v>136</v>
      </c>
    </row>
    <row r="95" spans="1:6" ht="15" customHeight="1" x14ac:dyDescent="0.15">
      <c r="A95" s="7">
        <f t="shared" si="1"/>
        <v>85</v>
      </c>
      <c r="B95" s="9" t="s">
        <v>134</v>
      </c>
      <c r="C95" s="11" t="s">
        <v>122</v>
      </c>
      <c r="D95" s="11" t="s">
        <v>122</v>
      </c>
      <c r="E95" s="8">
        <v>0.1</v>
      </c>
      <c r="F95" s="3" t="s">
        <v>136</v>
      </c>
    </row>
    <row r="96" spans="1:6" ht="15" customHeight="1" x14ac:dyDescent="0.15"/>
    <row r="97" spans="1:1" ht="15" customHeight="1" x14ac:dyDescent="0.15"/>
    <row r="98" spans="1:1" ht="15" customHeight="1" x14ac:dyDescent="0.15"/>
    <row r="99" spans="1:1" ht="15" customHeight="1" x14ac:dyDescent="0.15"/>
    <row r="100" spans="1:1" ht="15" customHeight="1" x14ac:dyDescent="0.15"/>
    <row r="101" spans="1:1" ht="15" customHeight="1" x14ac:dyDescent="0.15">
      <c r="A101" s="35"/>
    </row>
    <row r="102" spans="1:1" ht="15" customHeight="1" x14ac:dyDescent="0.15"/>
    <row r="103" spans="1:1" ht="15" customHeight="1" x14ac:dyDescent="0.15"/>
    <row r="104" spans="1:1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8"/>
  <pageMargins left="0.70866141732283472" right="0.19685039370078741" top="0.78740157480314965" bottom="0.59055118110236227" header="0.31496062992125984" footer="0.31496062992125984"/>
  <pageSetup paperSize="9" orientation="portrait" r:id="rId1"/>
  <headerFooter alignWithMargins="0"/>
  <rowBreaks count="2" manualBreakCount="2">
    <brk id="50" max="5" man="1"/>
    <brk id="5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46</vt:i4>
      </vt:variant>
    </vt:vector>
  </HeadingPairs>
  <TitlesOfParts>
    <vt:vector size="69" baseType="lpstr">
      <vt:lpstr>2021.3.16</vt:lpstr>
      <vt:lpstr>2021.3.02</vt:lpstr>
      <vt:lpstr>2021.2.02</vt:lpstr>
      <vt:lpstr>2021.1.19</vt:lpstr>
      <vt:lpstr>2021.1.5</vt:lpstr>
      <vt:lpstr>2020.12.16</vt:lpstr>
      <vt:lpstr>2020.12.01</vt:lpstr>
      <vt:lpstr>2020.11.17</vt:lpstr>
      <vt:lpstr>2020.11.02</vt:lpstr>
      <vt:lpstr>2020.10.20</vt:lpstr>
      <vt:lpstr>2020.10.01</vt:lpstr>
      <vt:lpstr>2020.09.14</vt:lpstr>
      <vt:lpstr>2020.09.01</vt:lpstr>
      <vt:lpstr>2020.08.18</vt:lpstr>
      <vt:lpstr>2020.08.03</vt:lpstr>
      <vt:lpstr>2020.07.16</vt:lpstr>
      <vt:lpstr>2020.07.01</vt:lpstr>
      <vt:lpstr>2020.06.15</vt:lpstr>
      <vt:lpstr>2020.06.01</vt:lpstr>
      <vt:lpstr>2020.05.18</vt:lpstr>
      <vt:lpstr>2020.05.01</vt:lpstr>
      <vt:lpstr>2020.04.16</vt:lpstr>
      <vt:lpstr>2020.04.01</vt:lpstr>
      <vt:lpstr>'2020.04.01'!Print_Area</vt:lpstr>
      <vt:lpstr>'2020.04.16'!Print_Area</vt:lpstr>
      <vt:lpstr>'2020.05.01'!Print_Area</vt:lpstr>
      <vt:lpstr>'2020.05.18'!Print_Area</vt:lpstr>
      <vt:lpstr>'2020.06.01'!Print_Area</vt:lpstr>
      <vt:lpstr>'2020.06.15'!Print_Area</vt:lpstr>
      <vt:lpstr>'2020.07.01'!Print_Area</vt:lpstr>
      <vt:lpstr>'2020.07.16'!Print_Area</vt:lpstr>
      <vt:lpstr>'2020.08.03'!Print_Area</vt:lpstr>
      <vt:lpstr>'2020.08.18'!Print_Area</vt:lpstr>
      <vt:lpstr>'2020.09.01'!Print_Area</vt:lpstr>
      <vt:lpstr>'2020.09.14'!Print_Area</vt:lpstr>
      <vt:lpstr>'2020.10.01'!Print_Area</vt:lpstr>
      <vt:lpstr>'2020.10.20'!Print_Area</vt:lpstr>
      <vt:lpstr>'2020.11.02'!Print_Area</vt:lpstr>
      <vt:lpstr>'2020.11.17'!Print_Area</vt:lpstr>
      <vt:lpstr>'2020.12.01'!Print_Area</vt:lpstr>
      <vt:lpstr>'2020.12.16'!Print_Area</vt:lpstr>
      <vt:lpstr>'2021.1.19'!Print_Area</vt:lpstr>
      <vt:lpstr>'2021.1.5'!Print_Area</vt:lpstr>
      <vt:lpstr>'2021.2.02'!Print_Area</vt:lpstr>
      <vt:lpstr>'2021.3.02'!Print_Area</vt:lpstr>
      <vt:lpstr>'2021.3.16'!Print_Area</vt:lpstr>
      <vt:lpstr>'2020.04.01'!Print_Titles</vt:lpstr>
      <vt:lpstr>'2020.04.16'!Print_Titles</vt:lpstr>
      <vt:lpstr>'2020.05.01'!Print_Titles</vt:lpstr>
      <vt:lpstr>'2020.05.18'!Print_Titles</vt:lpstr>
      <vt:lpstr>'2020.06.01'!Print_Titles</vt:lpstr>
      <vt:lpstr>'2020.06.15'!Print_Titles</vt:lpstr>
      <vt:lpstr>'2020.07.01'!Print_Titles</vt:lpstr>
      <vt:lpstr>'2020.07.16'!Print_Titles</vt:lpstr>
      <vt:lpstr>'2020.08.03'!Print_Titles</vt:lpstr>
      <vt:lpstr>'2020.08.18'!Print_Titles</vt:lpstr>
      <vt:lpstr>'2020.09.01'!Print_Titles</vt:lpstr>
      <vt:lpstr>'2020.09.14'!Print_Titles</vt:lpstr>
      <vt:lpstr>'2020.10.01'!Print_Titles</vt:lpstr>
      <vt:lpstr>'2020.10.20'!Print_Titles</vt:lpstr>
      <vt:lpstr>'2020.11.02'!Print_Titles</vt:lpstr>
      <vt:lpstr>'2020.11.17'!Print_Titles</vt:lpstr>
      <vt:lpstr>'2020.12.01'!Print_Titles</vt:lpstr>
      <vt:lpstr>'2020.12.16'!Print_Titles</vt:lpstr>
      <vt:lpstr>'2021.1.19'!Print_Titles</vt:lpstr>
      <vt:lpstr>'2021.1.5'!Print_Titles</vt:lpstr>
      <vt:lpstr>'2021.2.02'!Print_Titles</vt:lpstr>
      <vt:lpstr>'2021.3.02'!Print_Titles</vt:lpstr>
      <vt:lpstr>'2021.3.16'!Print_Titles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nh20</dc:creator>
  <cp:lastModifiedBy>nihonmatsu</cp:lastModifiedBy>
  <cp:lastPrinted>2021-03-09T04:05:23Z</cp:lastPrinted>
  <dcterms:created xsi:type="dcterms:W3CDTF">2016-04-14T01:16:09Z</dcterms:created>
  <dcterms:modified xsi:type="dcterms:W3CDTF">2021-03-25T02:52:41Z</dcterms:modified>
</cp:coreProperties>
</file>